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able 58" sheetId="1" r:id="rId1"/>
    <sheet name="Sheet2" sheetId="2" r:id="rId2"/>
    <sheet name="Sheet3" sheetId="3" r:id="rId3"/>
  </sheets>
  <definedNames>
    <definedName name="_xlnm.Print_Titles" localSheetId="0">'Table 58'!$A:$A,'Table 58'!$1:$9</definedName>
  </definedNames>
  <calcPr fullCalcOnLoad="1"/>
</workbook>
</file>

<file path=xl/sharedStrings.xml><?xml version="1.0" encoding="utf-8"?>
<sst xmlns="http://schemas.openxmlformats.org/spreadsheetml/2006/main" count="162" uniqueCount="81">
  <si>
    <t xml:space="preserve"> </t>
  </si>
  <si>
    <t>Region and country of nationality</t>
  </si>
  <si>
    <t>Visitor</t>
  </si>
  <si>
    <t>Crewman</t>
  </si>
  <si>
    <t>Student</t>
  </si>
  <si>
    <t>Temporary worker</t>
  </si>
  <si>
    <t>Agriculture</t>
  </si>
  <si>
    <t>Other</t>
  </si>
  <si>
    <t>Immigrant</t>
  </si>
  <si>
    <t>Europe</t>
  </si>
  <si>
    <t>France</t>
  </si>
  <si>
    <t>Germany</t>
  </si>
  <si>
    <t>Ireland</t>
  </si>
  <si>
    <t>Italy</t>
  </si>
  <si>
    <t>Poland</t>
  </si>
  <si>
    <t>Portugal</t>
  </si>
  <si>
    <t>United Kingdom</t>
  </si>
  <si>
    <t>Yugoslavia</t>
  </si>
  <si>
    <t>Other Europe</t>
  </si>
  <si>
    <t>Asia</t>
  </si>
  <si>
    <t>India</t>
  </si>
  <si>
    <t>Iran</t>
  </si>
  <si>
    <t>Israel</t>
  </si>
  <si>
    <t>Japan</t>
  </si>
  <si>
    <t>Jordan</t>
  </si>
  <si>
    <t>Korea</t>
  </si>
  <si>
    <t>Lebanon</t>
  </si>
  <si>
    <t>Pakistan</t>
  </si>
  <si>
    <t>Philippines</t>
  </si>
  <si>
    <t>Vietnam</t>
  </si>
  <si>
    <t>Other Asia</t>
  </si>
  <si>
    <t>Africa</t>
  </si>
  <si>
    <t>Liberia</t>
  </si>
  <si>
    <t>Nigeria</t>
  </si>
  <si>
    <t>Other Africa</t>
  </si>
  <si>
    <t>Oceania</t>
  </si>
  <si>
    <t>North America</t>
  </si>
  <si>
    <t>Belize</t>
  </si>
  <si>
    <t>Canada</t>
  </si>
  <si>
    <t>Costa Rica</t>
  </si>
  <si>
    <t>Cuba</t>
  </si>
  <si>
    <t>Dominican Republic</t>
  </si>
  <si>
    <t>El Salvador</t>
  </si>
  <si>
    <t>Guatemala</t>
  </si>
  <si>
    <t>Haiti</t>
  </si>
  <si>
    <t>Honduras</t>
  </si>
  <si>
    <t>Jamaica</t>
  </si>
  <si>
    <t>Mexico</t>
  </si>
  <si>
    <t>Nicaragua</t>
  </si>
  <si>
    <t>Panama</t>
  </si>
  <si>
    <t>Trinidad &amp; Tobago</t>
  </si>
  <si>
    <t>Other North America</t>
  </si>
  <si>
    <t>South America</t>
  </si>
  <si>
    <t>Argentina</t>
  </si>
  <si>
    <t>Brazil</t>
  </si>
  <si>
    <t>Colombia</t>
  </si>
  <si>
    <t>Ecuador</t>
  </si>
  <si>
    <t>Guyana</t>
  </si>
  <si>
    <t>Peru</t>
  </si>
  <si>
    <t>Venezuela</t>
  </si>
  <si>
    <t>Other South America</t>
  </si>
  <si>
    <t>Unknown or not reported</t>
  </si>
  <si>
    <t>China, People's Republic</t>
  </si>
  <si>
    <t>FISCAL YEAR 1998</t>
  </si>
  <si>
    <t>AND REGION AND SELECTED COUNTRY OF NATIONALITY</t>
  </si>
  <si>
    <t>away</t>
  </si>
  <si>
    <t>-</t>
  </si>
  <si>
    <t>All</t>
  </si>
  <si>
    <t>Stow-</t>
  </si>
  <si>
    <t>located</t>
  </si>
  <si>
    <t>Mexican &amp;</t>
  </si>
  <si>
    <t>Canadian</t>
  </si>
  <si>
    <t>All countries</t>
  </si>
  <si>
    <t>Entry without</t>
  </si>
  <si>
    <t>inspection (EWI)</t>
  </si>
  <si>
    <t>-  Represents zero.</t>
  </si>
  <si>
    <t>In</t>
  </si>
  <si>
    <t xml:space="preserve">without </t>
  </si>
  <si>
    <t>transit</t>
  </si>
  <si>
    <t>visa</t>
  </si>
  <si>
    <t>TABLE 58. DEPORTABLE ALIENS LOCATED BY STATUS AT ENTRY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</si>
</sst>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(* #,##0.0_);_(* \(#,##0.0\);_(* &quot;-&quot;??_);_(@_)"/>
    <numFmt numFmtId="173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shrinkToFi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center" wrapText="1"/>
    </xf>
    <xf numFmtId="0" fontId="0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shrinkToFit="1"/>
    </xf>
    <xf numFmtId="0" fontId="0" fillId="0" borderId="3" xfId="0" applyFont="1" applyBorder="1" applyAlignment="1" quotePrefix="1">
      <alignment horizontal="center"/>
    </xf>
    <xf numFmtId="0" fontId="0" fillId="0" borderId="4" xfId="0" applyFont="1" applyBorder="1" applyAlignment="1">
      <alignment shrinkToFi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140625" style="0" customWidth="1"/>
    <col min="2" max="2" width="9.7109375" style="0" customWidth="1"/>
    <col min="3" max="3" width="9.00390625" style="0" customWidth="1"/>
    <col min="5" max="5" width="8.140625" style="0" customWidth="1"/>
    <col min="6" max="6" width="11.421875" style="0" customWidth="1"/>
    <col min="8" max="8" width="9.8515625" style="0" customWidth="1"/>
    <col min="9" max="9" width="7.00390625" style="0" customWidth="1"/>
    <col min="10" max="10" width="10.7109375" style="0" customWidth="1"/>
    <col min="11" max="11" width="10.140625" style="0" customWidth="1"/>
  </cols>
  <sheetData>
    <row r="1" spans="1:12" ht="12.75">
      <c r="A1" s="3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 t="s">
        <v>64</v>
      </c>
      <c r="L2" s="2"/>
    </row>
    <row r="3" spans="1:12" ht="12.75">
      <c r="A3" s="3" t="s">
        <v>63</v>
      </c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4"/>
      <c r="B5" s="35"/>
      <c r="C5" s="35"/>
      <c r="D5" s="35"/>
      <c r="E5" s="35"/>
      <c r="F5" s="46" t="s">
        <v>5</v>
      </c>
      <c r="G5" s="47"/>
      <c r="H5" s="35"/>
      <c r="I5" s="35"/>
      <c r="J5" s="38" t="s">
        <v>76</v>
      </c>
      <c r="K5" s="46" t="s">
        <v>73</v>
      </c>
      <c r="L5" s="48"/>
    </row>
    <row r="6" spans="1:12" ht="12.75">
      <c r="A6" s="17"/>
      <c r="B6" s="26" t="s">
        <v>67</v>
      </c>
      <c r="C6" s="17"/>
      <c r="D6" s="17"/>
      <c r="E6" s="17"/>
      <c r="F6" s="44"/>
      <c r="G6" s="45"/>
      <c r="H6" s="17"/>
      <c r="I6" s="25" t="s">
        <v>68</v>
      </c>
      <c r="J6" s="16" t="s">
        <v>78</v>
      </c>
      <c r="K6" s="49" t="s">
        <v>74</v>
      </c>
      <c r="L6" s="50"/>
    </row>
    <row r="7" spans="1:12" ht="12.75" customHeight="1">
      <c r="A7" s="14" t="s">
        <v>1</v>
      </c>
      <c r="B7" s="15" t="s">
        <v>69</v>
      </c>
      <c r="C7" s="16" t="s">
        <v>2</v>
      </c>
      <c r="D7" s="17" t="s">
        <v>3</v>
      </c>
      <c r="E7" s="17" t="s">
        <v>4</v>
      </c>
      <c r="F7" s="28" t="s">
        <v>6</v>
      </c>
      <c r="G7" s="30" t="s">
        <v>7</v>
      </c>
      <c r="H7" s="16" t="s">
        <v>8</v>
      </c>
      <c r="I7" s="15" t="s">
        <v>65</v>
      </c>
      <c r="J7" s="16" t="s">
        <v>77</v>
      </c>
      <c r="K7" s="36" t="s">
        <v>70</v>
      </c>
      <c r="L7" s="39" t="s">
        <v>7</v>
      </c>
    </row>
    <row r="8" spans="1:12" ht="12.75" customHeight="1">
      <c r="A8" s="18"/>
      <c r="B8" s="19"/>
      <c r="C8" s="13"/>
      <c r="D8" s="20"/>
      <c r="E8" s="20"/>
      <c r="F8" s="29"/>
      <c r="G8" s="31"/>
      <c r="H8" s="20"/>
      <c r="J8" s="43" t="s">
        <v>79</v>
      </c>
      <c r="K8" s="37" t="s">
        <v>71</v>
      </c>
      <c r="L8" s="33"/>
    </row>
    <row r="9" spans="1:12" ht="12.75" customHeight="1">
      <c r="A9" s="6"/>
      <c r="B9" s="7"/>
      <c r="C9" s="8"/>
      <c r="D9" s="9"/>
      <c r="E9" s="9"/>
      <c r="F9" s="27"/>
      <c r="G9" s="4"/>
      <c r="H9" s="9"/>
      <c r="I9" s="10"/>
      <c r="J9" s="9"/>
      <c r="K9" s="6"/>
      <c r="L9" s="9"/>
    </row>
    <row r="10" spans="1:12" ht="12.75">
      <c r="A10" s="32" t="s">
        <v>72</v>
      </c>
      <c r="B10" s="21">
        <f>SUM(B11,B21,B34,B38,B39,B55,B64)</f>
        <v>1679439</v>
      </c>
      <c r="C10" s="21">
        <f aca="true" t="shared" si="0" ref="C10:L10">SUM(C11,C21,C34,C38,C39,C55,C64)</f>
        <v>10536</v>
      </c>
      <c r="D10" s="21">
        <f t="shared" si="0"/>
        <v>681</v>
      </c>
      <c r="E10" s="21">
        <f t="shared" si="0"/>
        <v>599</v>
      </c>
      <c r="F10" s="21">
        <f t="shared" si="0"/>
        <v>350</v>
      </c>
      <c r="G10" s="21">
        <f t="shared" si="0"/>
        <v>5322</v>
      </c>
      <c r="H10" s="21">
        <f t="shared" si="0"/>
        <v>16714</v>
      </c>
      <c r="I10" s="21">
        <f t="shared" si="0"/>
        <v>574</v>
      </c>
      <c r="J10" s="21">
        <f t="shared" si="0"/>
        <v>72</v>
      </c>
      <c r="K10" s="21">
        <f t="shared" si="0"/>
        <v>1627748</v>
      </c>
      <c r="L10" s="21">
        <f t="shared" si="0"/>
        <v>16843</v>
      </c>
    </row>
    <row r="11" spans="1:12" ht="12.75">
      <c r="A11" s="5" t="s">
        <v>9</v>
      </c>
      <c r="B11" s="21">
        <f>SUM(B12:B20)</f>
        <v>3211</v>
      </c>
      <c r="C11" s="21">
        <f aca="true" t="shared" si="1" ref="C11:L11">SUM(C12:C20)</f>
        <v>1274</v>
      </c>
      <c r="D11" s="21">
        <f t="shared" si="1"/>
        <v>72</v>
      </c>
      <c r="E11" s="21">
        <f t="shared" si="1"/>
        <v>36</v>
      </c>
      <c r="F11" s="21">
        <f t="shared" si="1"/>
        <v>26</v>
      </c>
      <c r="G11" s="21">
        <f t="shared" si="1"/>
        <v>323</v>
      </c>
      <c r="H11" s="21">
        <f t="shared" si="1"/>
        <v>711</v>
      </c>
      <c r="I11" s="21">
        <f t="shared" si="1"/>
        <v>11</v>
      </c>
      <c r="J11" s="21">
        <f t="shared" si="1"/>
        <v>4</v>
      </c>
      <c r="K11" s="21">
        <f t="shared" si="1"/>
        <v>556</v>
      </c>
      <c r="L11" s="21">
        <f t="shared" si="1"/>
        <v>198</v>
      </c>
    </row>
    <row r="12" spans="1:12" ht="12.75">
      <c r="A12" s="2" t="s">
        <v>10</v>
      </c>
      <c r="B12" s="22">
        <v>98</v>
      </c>
      <c r="C12" s="22">
        <v>48</v>
      </c>
      <c r="D12" s="22">
        <v>1</v>
      </c>
      <c r="E12" s="22">
        <v>3</v>
      </c>
      <c r="F12" s="22" t="s">
        <v>66</v>
      </c>
      <c r="G12" s="22">
        <v>11</v>
      </c>
      <c r="H12" s="22">
        <v>16</v>
      </c>
      <c r="I12" s="22" t="s">
        <v>66</v>
      </c>
      <c r="J12" s="22" t="s">
        <v>66</v>
      </c>
      <c r="K12" s="22">
        <v>10</v>
      </c>
      <c r="L12" s="22">
        <v>9</v>
      </c>
    </row>
    <row r="13" spans="1:12" ht="12.75">
      <c r="A13" s="2" t="s">
        <v>11</v>
      </c>
      <c r="B13" s="22">
        <v>209</v>
      </c>
      <c r="C13" s="22">
        <v>85</v>
      </c>
      <c r="D13" s="22">
        <v>4</v>
      </c>
      <c r="E13" s="22">
        <v>3</v>
      </c>
      <c r="F13" s="22">
        <v>3</v>
      </c>
      <c r="G13" s="22">
        <v>29</v>
      </c>
      <c r="H13" s="22">
        <v>59</v>
      </c>
      <c r="I13" s="22" t="s">
        <v>66</v>
      </c>
      <c r="J13" s="22" t="s">
        <v>66</v>
      </c>
      <c r="K13" s="22">
        <v>19</v>
      </c>
      <c r="L13" s="22">
        <v>7</v>
      </c>
    </row>
    <row r="14" spans="1:12" ht="12.75">
      <c r="A14" s="2" t="s">
        <v>12</v>
      </c>
      <c r="B14" s="22">
        <v>52</v>
      </c>
      <c r="C14" s="22">
        <v>28</v>
      </c>
      <c r="D14" s="22" t="s">
        <v>66</v>
      </c>
      <c r="E14" s="22" t="s">
        <v>66</v>
      </c>
      <c r="F14" s="22" t="s">
        <v>66</v>
      </c>
      <c r="G14" s="22">
        <v>5</v>
      </c>
      <c r="H14" s="22">
        <v>17</v>
      </c>
      <c r="I14" s="22" t="s">
        <v>66</v>
      </c>
      <c r="J14" s="22" t="s">
        <v>66</v>
      </c>
      <c r="K14" s="22" t="s">
        <v>66</v>
      </c>
      <c r="L14" s="22">
        <v>2</v>
      </c>
    </row>
    <row r="15" spans="1:12" ht="12.75">
      <c r="A15" s="2" t="s">
        <v>13</v>
      </c>
      <c r="B15" s="22">
        <v>134</v>
      </c>
      <c r="C15" s="22">
        <v>42</v>
      </c>
      <c r="D15" s="22">
        <v>1</v>
      </c>
      <c r="E15" s="22" t="s">
        <v>66</v>
      </c>
      <c r="F15" s="22" t="s">
        <v>66</v>
      </c>
      <c r="G15" s="22">
        <v>13</v>
      </c>
      <c r="H15" s="22">
        <v>63</v>
      </c>
      <c r="I15" s="22">
        <v>1</v>
      </c>
      <c r="J15" s="22">
        <v>2</v>
      </c>
      <c r="K15" s="22">
        <v>6</v>
      </c>
      <c r="L15" s="22">
        <v>6</v>
      </c>
    </row>
    <row r="16" spans="1:12" ht="12.75">
      <c r="A16" s="2" t="s">
        <v>14</v>
      </c>
      <c r="B16" s="22">
        <v>231</v>
      </c>
      <c r="C16" s="22">
        <v>122</v>
      </c>
      <c r="D16" s="22">
        <v>1</v>
      </c>
      <c r="E16" s="22">
        <v>1</v>
      </c>
      <c r="F16" s="22" t="s">
        <v>66</v>
      </c>
      <c r="G16" s="22">
        <v>9</v>
      </c>
      <c r="H16" s="22">
        <v>44</v>
      </c>
      <c r="I16" s="22" t="s">
        <v>66</v>
      </c>
      <c r="J16" s="22" t="s">
        <v>66</v>
      </c>
      <c r="K16" s="22">
        <v>31</v>
      </c>
      <c r="L16" s="22">
        <v>23</v>
      </c>
    </row>
    <row r="17" spans="1:12" ht="12.75">
      <c r="A17" s="2" t="s">
        <v>15</v>
      </c>
      <c r="B17" s="22">
        <v>193</v>
      </c>
      <c r="C17" s="22">
        <v>32</v>
      </c>
      <c r="D17" s="22">
        <v>1</v>
      </c>
      <c r="E17" s="22" t="s">
        <v>66</v>
      </c>
      <c r="F17" s="22" t="s">
        <v>66</v>
      </c>
      <c r="G17" s="22">
        <v>14</v>
      </c>
      <c r="H17" s="22">
        <v>121</v>
      </c>
      <c r="I17" s="22" t="s">
        <v>66</v>
      </c>
      <c r="J17" s="22" t="s">
        <v>66</v>
      </c>
      <c r="K17" s="22">
        <v>19</v>
      </c>
      <c r="L17" s="22">
        <v>6</v>
      </c>
    </row>
    <row r="18" spans="1:12" ht="12.75">
      <c r="A18" s="2" t="s">
        <v>16</v>
      </c>
      <c r="B18" s="22">
        <v>461</v>
      </c>
      <c r="C18" s="22">
        <v>205</v>
      </c>
      <c r="D18" s="22">
        <v>3</v>
      </c>
      <c r="E18" s="22">
        <v>4</v>
      </c>
      <c r="F18" s="22">
        <v>9</v>
      </c>
      <c r="G18" s="22">
        <v>59</v>
      </c>
      <c r="H18" s="22">
        <v>131</v>
      </c>
      <c r="I18" s="22">
        <v>2</v>
      </c>
      <c r="J18" s="22">
        <v>2</v>
      </c>
      <c r="K18" s="22">
        <v>20</v>
      </c>
      <c r="L18" s="22">
        <v>26</v>
      </c>
    </row>
    <row r="19" spans="1:12" ht="12.75">
      <c r="A19" s="2" t="s">
        <v>17</v>
      </c>
      <c r="B19" s="22">
        <v>145</v>
      </c>
      <c r="C19" s="22">
        <v>14</v>
      </c>
      <c r="D19" s="22" t="s">
        <v>66</v>
      </c>
      <c r="E19" s="22">
        <v>1</v>
      </c>
      <c r="F19" s="22" t="s">
        <v>66</v>
      </c>
      <c r="G19" s="22">
        <v>12</v>
      </c>
      <c r="H19" s="22">
        <v>31</v>
      </c>
      <c r="I19" s="22">
        <v>1</v>
      </c>
      <c r="J19" s="22" t="s">
        <v>66</v>
      </c>
      <c r="K19" s="22">
        <v>49</v>
      </c>
      <c r="L19" s="22">
        <v>37</v>
      </c>
    </row>
    <row r="20" spans="1:12" ht="12.75">
      <c r="A20" s="2" t="s">
        <v>18</v>
      </c>
      <c r="B20" s="22">
        <v>1688</v>
      </c>
      <c r="C20" s="22">
        <v>698</v>
      </c>
      <c r="D20" s="22">
        <v>61</v>
      </c>
      <c r="E20" s="22">
        <v>24</v>
      </c>
      <c r="F20" s="22">
        <v>14</v>
      </c>
      <c r="G20" s="22">
        <v>171</v>
      </c>
      <c r="H20" s="22">
        <v>229</v>
      </c>
      <c r="I20" s="22">
        <v>7</v>
      </c>
      <c r="J20" s="22" t="s">
        <v>66</v>
      </c>
      <c r="K20" s="22">
        <v>402</v>
      </c>
      <c r="L20" s="22">
        <v>82</v>
      </c>
    </row>
    <row r="21" spans="1:12" ht="12.75">
      <c r="A21" s="5" t="s">
        <v>19</v>
      </c>
      <c r="B21" s="21">
        <f>SUM(B22:B33)</f>
        <v>6793</v>
      </c>
      <c r="C21" s="21">
        <f aca="true" t="shared" si="2" ref="C21:L21">SUM(C22:C33)</f>
        <v>1353</v>
      </c>
      <c r="D21" s="21">
        <f t="shared" si="2"/>
        <v>170</v>
      </c>
      <c r="E21" s="21">
        <f t="shared" si="2"/>
        <v>253</v>
      </c>
      <c r="F21" s="21">
        <f t="shared" si="2"/>
        <v>120</v>
      </c>
      <c r="G21" s="21">
        <f t="shared" si="2"/>
        <v>939</v>
      </c>
      <c r="H21" s="21">
        <f t="shared" si="2"/>
        <v>1722</v>
      </c>
      <c r="I21" s="21">
        <f t="shared" si="2"/>
        <v>25</v>
      </c>
      <c r="J21" s="21">
        <f t="shared" si="2"/>
        <v>2</v>
      </c>
      <c r="K21" s="21">
        <f t="shared" si="2"/>
        <v>936</v>
      </c>
      <c r="L21" s="21">
        <f t="shared" si="2"/>
        <v>1273</v>
      </c>
    </row>
    <row r="22" spans="1:12" ht="12.75" customHeight="1">
      <c r="A22" s="11" t="s">
        <v>62</v>
      </c>
      <c r="B22" s="22">
        <v>1145</v>
      </c>
      <c r="C22" s="22">
        <v>135</v>
      </c>
      <c r="D22" s="22">
        <v>10</v>
      </c>
      <c r="E22" s="22">
        <v>10</v>
      </c>
      <c r="F22" s="22">
        <v>51</v>
      </c>
      <c r="G22" s="22">
        <v>81</v>
      </c>
      <c r="H22" s="22">
        <v>81</v>
      </c>
      <c r="I22" s="22">
        <v>1</v>
      </c>
      <c r="J22" s="22">
        <v>1</v>
      </c>
      <c r="K22" s="22">
        <v>339</v>
      </c>
      <c r="L22" s="22">
        <v>436</v>
      </c>
    </row>
    <row r="23" spans="1:12" ht="12.75">
      <c r="A23" s="2" t="s">
        <v>20</v>
      </c>
      <c r="B23" s="22">
        <v>594</v>
      </c>
      <c r="C23" s="22">
        <v>146</v>
      </c>
      <c r="D23" s="22">
        <v>40</v>
      </c>
      <c r="E23" s="22">
        <v>16</v>
      </c>
      <c r="F23" s="22">
        <v>7</v>
      </c>
      <c r="G23" s="22">
        <v>31</v>
      </c>
      <c r="H23" s="22">
        <v>82</v>
      </c>
      <c r="I23" s="22">
        <v>8</v>
      </c>
      <c r="J23" s="22" t="s">
        <v>66</v>
      </c>
      <c r="K23" s="22">
        <v>126</v>
      </c>
      <c r="L23" s="22">
        <v>138</v>
      </c>
    </row>
    <row r="24" spans="1:12" ht="12.75">
      <c r="A24" s="2" t="s">
        <v>21</v>
      </c>
      <c r="B24" s="22">
        <v>269</v>
      </c>
      <c r="C24" s="22">
        <v>74</v>
      </c>
      <c r="D24" s="22">
        <v>1</v>
      </c>
      <c r="E24" s="22">
        <v>34</v>
      </c>
      <c r="F24" s="22">
        <v>2</v>
      </c>
      <c r="G24" s="22">
        <v>29</v>
      </c>
      <c r="H24" s="22">
        <v>51</v>
      </c>
      <c r="I24" s="22">
        <v>1</v>
      </c>
      <c r="J24" s="22" t="s">
        <v>66</v>
      </c>
      <c r="K24" s="22">
        <v>64</v>
      </c>
      <c r="L24" s="22">
        <v>13</v>
      </c>
    </row>
    <row r="25" spans="1:12" ht="12.75">
      <c r="A25" s="2" t="s">
        <v>22</v>
      </c>
      <c r="B25" s="22">
        <v>150</v>
      </c>
      <c r="C25" s="22">
        <v>80</v>
      </c>
      <c r="D25" s="22">
        <v>1</v>
      </c>
      <c r="E25" s="22" t="s">
        <v>66</v>
      </c>
      <c r="F25" s="22" t="s">
        <v>66</v>
      </c>
      <c r="G25" s="22">
        <v>9</v>
      </c>
      <c r="H25" s="22">
        <v>28</v>
      </c>
      <c r="I25" s="22" t="s">
        <v>66</v>
      </c>
      <c r="J25" s="22" t="s">
        <v>66</v>
      </c>
      <c r="K25" s="22">
        <v>19</v>
      </c>
      <c r="L25" s="22">
        <v>13</v>
      </c>
    </row>
    <row r="26" spans="1:12" ht="12.75">
      <c r="A26" s="2" t="s">
        <v>23</v>
      </c>
      <c r="B26" s="22">
        <v>49</v>
      </c>
      <c r="C26" s="22">
        <v>17</v>
      </c>
      <c r="D26" s="22">
        <v>2</v>
      </c>
      <c r="E26" s="22">
        <v>10</v>
      </c>
      <c r="F26" s="22">
        <v>1</v>
      </c>
      <c r="G26" s="22">
        <v>7</v>
      </c>
      <c r="H26" s="22">
        <v>5</v>
      </c>
      <c r="I26" s="22" t="s">
        <v>66</v>
      </c>
      <c r="J26" s="22" t="s">
        <v>66</v>
      </c>
      <c r="K26" s="22">
        <v>4</v>
      </c>
      <c r="L26" s="22">
        <v>3</v>
      </c>
    </row>
    <row r="27" spans="1:12" ht="12.75">
      <c r="A27" s="2" t="s">
        <v>24</v>
      </c>
      <c r="B27" s="22">
        <v>137</v>
      </c>
      <c r="C27" s="22">
        <v>52</v>
      </c>
      <c r="D27" s="22" t="s">
        <v>66</v>
      </c>
      <c r="E27" s="22">
        <v>17</v>
      </c>
      <c r="F27" s="22" t="s">
        <v>66</v>
      </c>
      <c r="G27" s="22">
        <v>12</v>
      </c>
      <c r="H27" s="22">
        <v>30</v>
      </c>
      <c r="I27" s="22" t="s">
        <v>66</v>
      </c>
      <c r="J27" s="22" t="s">
        <v>66</v>
      </c>
      <c r="K27" s="22">
        <v>9</v>
      </c>
      <c r="L27" s="22">
        <v>17</v>
      </c>
    </row>
    <row r="28" spans="1:12" ht="12.75">
      <c r="A28" s="2" t="s">
        <v>25</v>
      </c>
      <c r="B28" s="22">
        <v>345</v>
      </c>
      <c r="C28" s="22">
        <v>116</v>
      </c>
      <c r="D28" s="22">
        <v>2</v>
      </c>
      <c r="E28" s="22">
        <v>16</v>
      </c>
      <c r="F28" s="22">
        <v>3</v>
      </c>
      <c r="G28" s="22">
        <v>14</v>
      </c>
      <c r="H28" s="22">
        <v>119</v>
      </c>
      <c r="I28" s="22" t="s">
        <v>66</v>
      </c>
      <c r="J28" s="22">
        <v>1</v>
      </c>
      <c r="K28" s="22">
        <v>54</v>
      </c>
      <c r="L28" s="22">
        <v>20</v>
      </c>
    </row>
    <row r="29" spans="1:13" ht="12.75">
      <c r="A29" s="2" t="s">
        <v>26</v>
      </c>
      <c r="B29" s="22">
        <v>118</v>
      </c>
      <c r="C29" s="22">
        <v>39</v>
      </c>
      <c r="D29" s="22" t="s">
        <v>66</v>
      </c>
      <c r="E29" s="22">
        <v>5</v>
      </c>
      <c r="F29" s="22" t="s">
        <v>66</v>
      </c>
      <c r="G29" s="22">
        <v>3</v>
      </c>
      <c r="H29" s="22">
        <v>35</v>
      </c>
      <c r="I29" s="22" t="s">
        <v>66</v>
      </c>
      <c r="J29" s="22" t="s">
        <v>66</v>
      </c>
      <c r="K29" s="22">
        <v>27</v>
      </c>
      <c r="L29" s="22">
        <v>9</v>
      </c>
      <c r="M29" s="2"/>
    </row>
    <row r="30" spans="1:13" ht="12.75">
      <c r="A30" s="2" t="s">
        <v>27</v>
      </c>
      <c r="B30" s="22">
        <v>451</v>
      </c>
      <c r="C30" s="22">
        <v>156</v>
      </c>
      <c r="D30" s="22">
        <v>12</v>
      </c>
      <c r="E30" s="22">
        <v>27</v>
      </c>
      <c r="F30" s="22">
        <v>1</v>
      </c>
      <c r="G30" s="22">
        <v>35</v>
      </c>
      <c r="H30" s="22">
        <v>35</v>
      </c>
      <c r="I30" s="22">
        <v>1</v>
      </c>
      <c r="J30" s="22" t="s">
        <v>66</v>
      </c>
      <c r="K30" s="22">
        <v>89</v>
      </c>
      <c r="L30" s="22">
        <v>95</v>
      </c>
      <c r="M30" s="2"/>
    </row>
    <row r="31" spans="1:13" ht="12.75">
      <c r="A31" s="2" t="s">
        <v>28</v>
      </c>
      <c r="B31" s="22">
        <v>655</v>
      </c>
      <c r="C31" s="22">
        <v>123</v>
      </c>
      <c r="D31" s="22">
        <v>45</v>
      </c>
      <c r="E31" s="22">
        <v>6</v>
      </c>
      <c r="F31" s="22">
        <v>35</v>
      </c>
      <c r="G31" s="22">
        <v>52</v>
      </c>
      <c r="H31" s="22">
        <v>337</v>
      </c>
      <c r="I31" s="22">
        <v>2</v>
      </c>
      <c r="J31" s="22" t="s">
        <v>66</v>
      </c>
      <c r="K31" s="22">
        <v>22</v>
      </c>
      <c r="L31" s="22">
        <v>33</v>
      </c>
      <c r="M31" s="2"/>
    </row>
    <row r="32" spans="1:13" ht="12.75">
      <c r="A32" s="2" t="s">
        <v>29</v>
      </c>
      <c r="B32" s="22">
        <v>741</v>
      </c>
      <c r="C32" s="22">
        <v>14</v>
      </c>
      <c r="D32" s="22" t="s">
        <v>66</v>
      </c>
      <c r="E32" s="22">
        <v>2</v>
      </c>
      <c r="F32" s="22">
        <v>3</v>
      </c>
      <c r="G32" s="22">
        <v>260</v>
      </c>
      <c r="H32" s="22">
        <v>425</v>
      </c>
      <c r="I32" s="22">
        <v>9</v>
      </c>
      <c r="J32" s="22" t="s">
        <v>66</v>
      </c>
      <c r="K32" s="22">
        <v>7</v>
      </c>
      <c r="L32" s="22">
        <v>21</v>
      </c>
      <c r="M32" s="2"/>
    </row>
    <row r="33" spans="1:13" ht="12.75">
      <c r="A33" s="2" t="s">
        <v>30</v>
      </c>
      <c r="B33" s="22">
        <v>2139</v>
      </c>
      <c r="C33" s="22">
        <v>401</v>
      </c>
      <c r="D33" s="22">
        <v>57</v>
      </c>
      <c r="E33" s="22">
        <v>110</v>
      </c>
      <c r="F33" s="22">
        <v>17</v>
      </c>
      <c r="G33" s="22">
        <v>406</v>
      </c>
      <c r="H33" s="22">
        <v>494</v>
      </c>
      <c r="I33" s="22">
        <v>3</v>
      </c>
      <c r="J33" s="22" t="s">
        <v>66</v>
      </c>
      <c r="K33" s="22">
        <v>176</v>
      </c>
      <c r="L33" s="22">
        <v>475</v>
      </c>
      <c r="M33" s="2"/>
    </row>
    <row r="34" spans="1:13" ht="12.75">
      <c r="A34" s="5" t="s">
        <v>31</v>
      </c>
      <c r="B34" s="21">
        <v>2192</v>
      </c>
      <c r="C34" s="21">
        <v>766</v>
      </c>
      <c r="D34" s="21">
        <v>20</v>
      </c>
      <c r="E34" s="21">
        <v>190</v>
      </c>
      <c r="F34" s="21">
        <v>11</v>
      </c>
      <c r="G34" s="21">
        <v>170</v>
      </c>
      <c r="H34" s="21">
        <v>333</v>
      </c>
      <c r="I34" s="21">
        <v>19</v>
      </c>
      <c r="J34" s="21">
        <v>3</v>
      </c>
      <c r="K34" s="21">
        <v>166</v>
      </c>
      <c r="L34" s="21">
        <v>514</v>
      </c>
      <c r="M34" s="2"/>
    </row>
    <row r="35" spans="1:13" ht="12.75">
      <c r="A35" s="2" t="s">
        <v>32</v>
      </c>
      <c r="B35" s="22">
        <v>78</v>
      </c>
      <c r="C35" s="22">
        <v>38</v>
      </c>
      <c r="D35" s="22" t="s">
        <v>66</v>
      </c>
      <c r="E35" s="22">
        <v>8</v>
      </c>
      <c r="F35" s="22" t="s">
        <v>66</v>
      </c>
      <c r="G35" s="22">
        <v>9</v>
      </c>
      <c r="H35" s="22">
        <v>11</v>
      </c>
      <c r="I35" s="22">
        <v>2</v>
      </c>
      <c r="J35" s="22" t="s">
        <v>66</v>
      </c>
      <c r="K35" s="22">
        <v>1</v>
      </c>
      <c r="L35" s="22">
        <v>9</v>
      </c>
      <c r="M35" s="2"/>
    </row>
    <row r="36" spans="1:13" ht="12.75">
      <c r="A36" s="2" t="s">
        <v>33</v>
      </c>
      <c r="B36" s="22">
        <v>593</v>
      </c>
      <c r="C36" s="22">
        <v>224</v>
      </c>
      <c r="D36" s="22">
        <v>5</v>
      </c>
      <c r="E36" s="22">
        <v>62</v>
      </c>
      <c r="F36" s="22">
        <v>8</v>
      </c>
      <c r="G36" s="22">
        <v>36</v>
      </c>
      <c r="H36" s="22">
        <v>109</v>
      </c>
      <c r="I36" s="22">
        <v>5</v>
      </c>
      <c r="J36" s="22">
        <v>1</v>
      </c>
      <c r="K36" s="22">
        <v>35</v>
      </c>
      <c r="L36" s="22">
        <v>108</v>
      </c>
      <c r="M36" s="2"/>
    </row>
    <row r="37" spans="1:13" ht="12.75">
      <c r="A37" s="2" t="s">
        <v>34</v>
      </c>
      <c r="B37" s="22">
        <v>1521</v>
      </c>
      <c r="C37" s="22">
        <v>504</v>
      </c>
      <c r="D37" s="22">
        <v>15</v>
      </c>
      <c r="E37" s="22">
        <v>120</v>
      </c>
      <c r="F37" s="22">
        <v>3</v>
      </c>
      <c r="G37" s="22">
        <v>125</v>
      </c>
      <c r="H37" s="22">
        <v>213</v>
      </c>
      <c r="I37" s="22">
        <v>12</v>
      </c>
      <c r="J37" s="22">
        <v>2</v>
      </c>
      <c r="K37" s="22">
        <v>130</v>
      </c>
      <c r="L37" s="22">
        <v>397</v>
      </c>
      <c r="M37" s="2"/>
    </row>
    <row r="38" spans="1:12" ht="12.75">
      <c r="A38" s="5" t="s">
        <v>35</v>
      </c>
      <c r="B38" s="21">
        <v>216</v>
      </c>
      <c r="C38" s="21">
        <v>105</v>
      </c>
      <c r="D38" s="21">
        <v>1</v>
      </c>
      <c r="E38" s="21">
        <v>8</v>
      </c>
      <c r="F38" s="21">
        <v>6</v>
      </c>
      <c r="G38" s="21">
        <v>14</v>
      </c>
      <c r="H38" s="21">
        <v>59</v>
      </c>
      <c r="I38" s="21">
        <v>1</v>
      </c>
      <c r="J38" s="21">
        <v>1</v>
      </c>
      <c r="K38" s="21">
        <v>7</v>
      </c>
      <c r="L38" s="21">
        <v>14</v>
      </c>
    </row>
    <row r="39" spans="1:12" ht="12.75">
      <c r="A39" s="5" t="s">
        <v>36</v>
      </c>
      <c r="B39" s="21">
        <f>SUM(B40:B54)</f>
        <v>1661816</v>
      </c>
      <c r="C39" s="21">
        <f aca="true" t="shared" si="3" ref="C39:L39">SUM(C40:C54)</f>
        <v>5988</v>
      </c>
      <c r="D39" s="21">
        <f t="shared" si="3"/>
        <v>371</v>
      </c>
      <c r="E39" s="21">
        <f t="shared" si="3"/>
        <v>80</v>
      </c>
      <c r="F39" s="21">
        <f t="shared" si="3"/>
        <v>174</v>
      </c>
      <c r="G39" s="21">
        <f t="shared" si="3"/>
        <v>3652</v>
      </c>
      <c r="H39" s="21">
        <f t="shared" si="3"/>
        <v>12838</v>
      </c>
      <c r="I39" s="21">
        <f t="shared" si="3"/>
        <v>462</v>
      </c>
      <c r="J39" s="21">
        <f t="shared" si="3"/>
        <v>42</v>
      </c>
      <c r="K39" s="21">
        <f t="shared" si="3"/>
        <v>1624364</v>
      </c>
      <c r="L39" s="21">
        <f t="shared" si="3"/>
        <v>13845</v>
      </c>
    </row>
    <row r="40" spans="1:12" ht="12.75">
      <c r="A40" s="2" t="s">
        <v>37</v>
      </c>
      <c r="B40" s="22">
        <v>238</v>
      </c>
      <c r="C40" s="22">
        <v>46</v>
      </c>
      <c r="D40" s="22">
        <v>1</v>
      </c>
      <c r="E40" s="22">
        <v>2</v>
      </c>
      <c r="F40" s="22">
        <v>1</v>
      </c>
      <c r="G40" s="22">
        <v>6</v>
      </c>
      <c r="H40" s="22">
        <v>61</v>
      </c>
      <c r="I40" s="22">
        <v>1</v>
      </c>
      <c r="J40" s="22" t="s">
        <v>66</v>
      </c>
      <c r="K40" s="22">
        <v>48</v>
      </c>
      <c r="L40" s="22">
        <v>72</v>
      </c>
    </row>
    <row r="41" spans="1:13" ht="12.75">
      <c r="A41" s="2" t="s">
        <v>38</v>
      </c>
      <c r="B41" s="22">
        <v>3569</v>
      </c>
      <c r="C41" s="22">
        <v>1489</v>
      </c>
      <c r="D41" s="22">
        <v>2</v>
      </c>
      <c r="E41" s="22">
        <v>7</v>
      </c>
      <c r="F41" s="22">
        <v>10</v>
      </c>
      <c r="G41" s="22">
        <v>97</v>
      </c>
      <c r="H41" s="22">
        <v>178</v>
      </c>
      <c r="I41" s="22">
        <v>2</v>
      </c>
      <c r="J41" s="22">
        <v>2</v>
      </c>
      <c r="K41" s="22">
        <v>1766</v>
      </c>
      <c r="L41" s="22">
        <v>16</v>
      </c>
      <c r="M41" s="2"/>
    </row>
    <row r="42" spans="1:13" ht="12.75">
      <c r="A42" s="2" t="s">
        <v>39</v>
      </c>
      <c r="B42" s="22">
        <v>239</v>
      </c>
      <c r="C42" s="22">
        <v>57</v>
      </c>
      <c r="D42" s="22">
        <v>1</v>
      </c>
      <c r="E42" s="22">
        <v>1</v>
      </c>
      <c r="F42" s="22">
        <v>2</v>
      </c>
      <c r="G42" s="22">
        <v>9</v>
      </c>
      <c r="H42" s="22">
        <v>29</v>
      </c>
      <c r="I42" s="22" t="s">
        <v>66</v>
      </c>
      <c r="J42" s="22" t="s">
        <v>66</v>
      </c>
      <c r="K42" s="22">
        <v>112</v>
      </c>
      <c r="L42" s="22">
        <v>28</v>
      </c>
      <c r="M42" s="2"/>
    </row>
    <row r="43" spans="1:13" ht="12.75">
      <c r="A43" s="2" t="s">
        <v>40</v>
      </c>
      <c r="B43" s="22">
        <v>2623</v>
      </c>
      <c r="C43" s="22">
        <v>20</v>
      </c>
      <c r="D43" s="22">
        <v>2</v>
      </c>
      <c r="E43" s="22">
        <v>3</v>
      </c>
      <c r="F43" s="22">
        <v>12</v>
      </c>
      <c r="G43" s="22">
        <v>981</v>
      </c>
      <c r="H43" s="22">
        <v>708</v>
      </c>
      <c r="I43" s="22">
        <v>3</v>
      </c>
      <c r="J43" s="22">
        <v>1</v>
      </c>
      <c r="K43" s="22">
        <v>98</v>
      </c>
      <c r="L43" s="22">
        <v>795</v>
      </c>
      <c r="M43" s="2"/>
    </row>
    <row r="44" spans="1:13" ht="12.75">
      <c r="A44" s="2" t="s">
        <v>41</v>
      </c>
      <c r="B44" s="22">
        <v>4691</v>
      </c>
      <c r="C44" s="22">
        <v>264</v>
      </c>
      <c r="D44" s="22">
        <v>36</v>
      </c>
      <c r="E44" s="22">
        <v>5</v>
      </c>
      <c r="F44" s="22">
        <v>4</v>
      </c>
      <c r="G44" s="22">
        <v>182</v>
      </c>
      <c r="H44" s="22">
        <v>1629</v>
      </c>
      <c r="I44" s="22">
        <v>51</v>
      </c>
      <c r="J44" s="22" t="s">
        <v>66</v>
      </c>
      <c r="K44" s="22">
        <v>302</v>
      </c>
      <c r="L44" s="22">
        <v>2218</v>
      </c>
      <c r="M44" s="2"/>
    </row>
    <row r="45" spans="1:13" ht="12.75">
      <c r="A45" s="2" t="s">
        <v>42</v>
      </c>
      <c r="B45" s="22">
        <v>11340</v>
      </c>
      <c r="C45" s="22">
        <v>78</v>
      </c>
      <c r="D45" s="22">
        <v>2</v>
      </c>
      <c r="E45" s="22">
        <v>5</v>
      </c>
      <c r="F45" s="22">
        <v>4</v>
      </c>
      <c r="G45" s="22">
        <v>52</v>
      </c>
      <c r="H45" s="22">
        <v>455</v>
      </c>
      <c r="I45" s="22" t="s">
        <v>66</v>
      </c>
      <c r="J45" s="22" t="s">
        <v>66</v>
      </c>
      <c r="K45" s="22">
        <v>8492</v>
      </c>
      <c r="L45" s="22">
        <v>2252</v>
      </c>
      <c r="M45" s="2"/>
    </row>
    <row r="46" spans="1:13" ht="12.75">
      <c r="A46" s="2" t="s">
        <v>43</v>
      </c>
      <c r="B46" s="22">
        <v>8455</v>
      </c>
      <c r="C46" s="22">
        <v>83</v>
      </c>
      <c r="D46" s="22">
        <v>19</v>
      </c>
      <c r="E46" s="22">
        <v>1</v>
      </c>
      <c r="F46" s="22">
        <v>6</v>
      </c>
      <c r="G46" s="22">
        <v>40</v>
      </c>
      <c r="H46" s="22">
        <v>171</v>
      </c>
      <c r="I46" s="22">
        <v>1</v>
      </c>
      <c r="J46" s="22">
        <v>1</v>
      </c>
      <c r="K46" s="22">
        <v>6567</v>
      </c>
      <c r="L46" s="22">
        <v>1566</v>
      </c>
      <c r="M46" s="2"/>
    </row>
    <row r="47" spans="1:13" ht="12.75">
      <c r="A47" s="2" t="s">
        <v>44</v>
      </c>
      <c r="B47" s="22">
        <v>1326</v>
      </c>
      <c r="C47" s="22">
        <v>84</v>
      </c>
      <c r="D47" s="22">
        <v>164</v>
      </c>
      <c r="E47" s="22">
        <v>3</v>
      </c>
      <c r="F47" s="22" t="s">
        <v>66</v>
      </c>
      <c r="G47" s="22">
        <v>69</v>
      </c>
      <c r="H47" s="22">
        <v>284</v>
      </c>
      <c r="I47" s="22">
        <v>11</v>
      </c>
      <c r="J47" s="22" t="s">
        <v>66</v>
      </c>
      <c r="K47" s="22">
        <v>213</v>
      </c>
      <c r="L47" s="22">
        <v>498</v>
      </c>
      <c r="M47" s="2"/>
    </row>
    <row r="48" spans="1:13" ht="12.75">
      <c r="A48" s="2" t="s">
        <v>45</v>
      </c>
      <c r="B48" s="22">
        <v>10661</v>
      </c>
      <c r="C48" s="22">
        <v>104</v>
      </c>
      <c r="D48" s="22">
        <v>45</v>
      </c>
      <c r="E48" s="22">
        <v>5</v>
      </c>
      <c r="F48" s="22">
        <v>2</v>
      </c>
      <c r="G48" s="22">
        <v>39</v>
      </c>
      <c r="H48" s="22">
        <v>180</v>
      </c>
      <c r="I48" s="22">
        <v>9</v>
      </c>
      <c r="J48" s="22">
        <v>3</v>
      </c>
      <c r="K48" s="22">
        <v>7280</v>
      </c>
      <c r="L48" s="22">
        <v>2994</v>
      </c>
      <c r="M48" s="2"/>
    </row>
    <row r="49" spans="1:13" ht="12.75">
      <c r="A49" s="2" t="s">
        <v>46</v>
      </c>
      <c r="B49" s="22">
        <v>2188</v>
      </c>
      <c r="C49" s="22">
        <v>459</v>
      </c>
      <c r="D49" s="22">
        <v>13</v>
      </c>
      <c r="E49" s="22">
        <v>12</v>
      </c>
      <c r="F49" s="22">
        <v>31</v>
      </c>
      <c r="G49" s="22">
        <v>170</v>
      </c>
      <c r="H49" s="22">
        <v>1050</v>
      </c>
      <c r="I49" s="22">
        <v>33</v>
      </c>
      <c r="J49" s="22" t="s">
        <v>66</v>
      </c>
      <c r="K49" s="22">
        <v>41</v>
      </c>
      <c r="L49" s="22">
        <v>379</v>
      </c>
      <c r="M49" s="2"/>
    </row>
    <row r="50" spans="1:12" ht="12.75">
      <c r="A50" s="2" t="s">
        <v>47</v>
      </c>
      <c r="B50" s="22">
        <v>1614308</v>
      </c>
      <c r="C50" s="22">
        <v>2829</v>
      </c>
      <c r="D50" s="22">
        <v>25</v>
      </c>
      <c r="E50" s="22">
        <v>25</v>
      </c>
      <c r="F50" s="22">
        <v>94</v>
      </c>
      <c r="G50" s="22">
        <v>1930</v>
      </c>
      <c r="H50" s="22">
        <v>7540</v>
      </c>
      <c r="I50" s="22">
        <v>320</v>
      </c>
      <c r="J50" s="22">
        <v>35</v>
      </c>
      <c r="K50" s="22">
        <v>1598903</v>
      </c>
      <c r="L50" s="22">
        <v>2607</v>
      </c>
    </row>
    <row r="51" spans="1:12" ht="12.75">
      <c r="A51" s="2" t="s">
        <v>48</v>
      </c>
      <c r="B51" s="22">
        <v>945</v>
      </c>
      <c r="C51" s="22">
        <v>47</v>
      </c>
      <c r="D51" s="22">
        <v>34</v>
      </c>
      <c r="E51" s="22">
        <v>1</v>
      </c>
      <c r="F51" s="22">
        <v>2</v>
      </c>
      <c r="G51" s="22">
        <v>19</v>
      </c>
      <c r="H51" s="22">
        <v>80</v>
      </c>
      <c r="I51" s="22" t="s">
        <v>66</v>
      </c>
      <c r="J51" s="22" t="s">
        <v>66</v>
      </c>
      <c r="K51" s="22">
        <v>516</v>
      </c>
      <c r="L51" s="22">
        <v>246</v>
      </c>
    </row>
    <row r="52" spans="1:12" ht="12.75">
      <c r="A52" s="2" t="s">
        <v>49</v>
      </c>
      <c r="B52" s="22">
        <v>212</v>
      </c>
      <c r="C52" s="22">
        <v>52</v>
      </c>
      <c r="D52" s="22">
        <v>5</v>
      </c>
      <c r="E52" s="22" t="s">
        <v>66</v>
      </c>
      <c r="F52" s="22">
        <v>2</v>
      </c>
      <c r="G52" s="22">
        <v>9</v>
      </c>
      <c r="H52" s="22">
        <v>94</v>
      </c>
      <c r="I52" s="22">
        <v>14</v>
      </c>
      <c r="J52" s="22" t="s">
        <v>66</v>
      </c>
      <c r="K52" s="22">
        <v>10</v>
      </c>
      <c r="L52" s="22">
        <v>26</v>
      </c>
    </row>
    <row r="53" spans="1:12" ht="12.75">
      <c r="A53" s="2" t="s">
        <v>50</v>
      </c>
      <c r="B53" s="22">
        <v>471</v>
      </c>
      <c r="C53" s="22">
        <v>195</v>
      </c>
      <c r="D53" s="22">
        <v>10</v>
      </c>
      <c r="E53" s="22">
        <v>5</v>
      </c>
      <c r="F53" s="22">
        <v>1</v>
      </c>
      <c r="G53" s="22">
        <v>20</v>
      </c>
      <c r="H53" s="22">
        <v>190</v>
      </c>
      <c r="I53" s="22">
        <v>15</v>
      </c>
      <c r="J53" s="22" t="s">
        <v>66</v>
      </c>
      <c r="K53" s="22">
        <v>8</v>
      </c>
      <c r="L53" s="22">
        <v>27</v>
      </c>
    </row>
    <row r="54" spans="1:12" ht="12.75">
      <c r="A54" s="12" t="s">
        <v>51</v>
      </c>
      <c r="B54" s="22">
        <v>550</v>
      </c>
      <c r="C54" s="22">
        <v>181</v>
      </c>
      <c r="D54" s="22">
        <v>12</v>
      </c>
      <c r="E54" s="22">
        <v>5</v>
      </c>
      <c r="F54" s="22">
        <v>3</v>
      </c>
      <c r="G54" s="22">
        <v>29</v>
      </c>
      <c r="H54" s="22">
        <v>189</v>
      </c>
      <c r="I54" s="22">
        <v>2</v>
      </c>
      <c r="J54" s="22" t="s">
        <v>66</v>
      </c>
      <c r="K54" s="22">
        <v>8</v>
      </c>
      <c r="L54" s="22">
        <v>121</v>
      </c>
    </row>
    <row r="55" spans="1:12" ht="12.75">
      <c r="A55" s="5" t="s">
        <v>52</v>
      </c>
      <c r="B55" s="23">
        <f>SUM(B56:B63)</f>
        <v>5201</v>
      </c>
      <c r="C55" s="23">
        <f aca="true" t="shared" si="4" ref="C55:I55">SUM(C56:C63)</f>
        <v>1046</v>
      </c>
      <c r="D55" s="23">
        <f t="shared" si="4"/>
        <v>46</v>
      </c>
      <c r="E55" s="23">
        <f t="shared" si="4"/>
        <v>32</v>
      </c>
      <c r="F55" s="23">
        <f t="shared" si="4"/>
        <v>13</v>
      </c>
      <c r="G55" s="23">
        <f t="shared" si="4"/>
        <v>221</v>
      </c>
      <c r="H55" s="23">
        <f t="shared" si="4"/>
        <v>1051</v>
      </c>
      <c r="I55" s="23">
        <f t="shared" si="4"/>
        <v>56</v>
      </c>
      <c r="J55" s="23">
        <f>SUM(J56:J63)</f>
        <v>20</v>
      </c>
      <c r="K55" s="23">
        <f>SUM(K56:K63)</f>
        <v>1717</v>
      </c>
      <c r="L55" s="23">
        <f>SUM(L56:L63)</f>
        <v>999</v>
      </c>
    </row>
    <row r="56" spans="1:12" ht="12.75">
      <c r="A56" s="2" t="s">
        <v>53</v>
      </c>
      <c r="B56" s="22">
        <v>97</v>
      </c>
      <c r="C56" s="22">
        <v>50</v>
      </c>
      <c r="D56" s="22" t="s">
        <v>66</v>
      </c>
      <c r="E56" s="22">
        <v>1</v>
      </c>
      <c r="F56" s="22">
        <v>1</v>
      </c>
      <c r="G56" s="22">
        <v>11</v>
      </c>
      <c r="H56" s="22">
        <v>22</v>
      </c>
      <c r="I56" s="22" t="s">
        <v>66</v>
      </c>
      <c r="J56" s="22" t="s">
        <v>66</v>
      </c>
      <c r="K56" s="22">
        <v>4</v>
      </c>
      <c r="L56" s="22">
        <v>8</v>
      </c>
    </row>
    <row r="57" spans="1:12" ht="12.75">
      <c r="A57" s="2" t="s">
        <v>54</v>
      </c>
      <c r="B57" s="22">
        <v>498</v>
      </c>
      <c r="C57" s="22">
        <v>174</v>
      </c>
      <c r="D57" s="22">
        <v>1</v>
      </c>
      <c r="E57" s="22">
        <v>2</v>
      </c>
      <c r="F57" s="22">
        <v>2</v>
      </c>
      <c r="G57" s="22">
        <v>16</v>
      </c>
      <c r="H57" s="22">
        <v>24</v>
      </c>
      <c r="I57" s="22" t="s">
        <v>66</v>
      </c>
      <c r="J57" s="22">
        <v>1</v>
      </c>
      <c r="K57" s="22">
        <v>240</v>
      </c>
      <c r="L57" s="22">
        <v>38</v>
      </c>
    </row>
    <row r="58" spans="1:12" ht="12.75">
      <c r="A58" s="2" t="s">
        <v>55</v>
      </c>
      <c r="B58" s="22">
        <v>2015</v>
      </c>
      <c r="C58" s="22">
        <v>397</v>
      </c>
      <c r="D58" s="22">
        <v>14</v>
      </c>
      <c r="E58" s="22">
        <v>8</v>
      </c>
      <c r="F58" s="22">
        <v>1</v>
      </c>
      <c r="G58" s="22">
        <v>110</v>
      </c>
      <c r="H58" s="22">
        <v>508</v>
      </c>
      <c r="I58" s="22">
        <v>47</v>
      </c>
      <c r="J58" s="22">
        <v>14</v>
      </c>
      <c r="K58" s="22">
        <v>406</v>
      </c>
      <c r="L58" s="22">
        <v>510</v>
      </c>
    </row>
    <row r="59" spans="1:12" ht="12.75">
      <c r="A59" s="2" t="s">
        <v>56</v>
      </c>
      <c r="B59" s="22">
        <v>1237</v>
      </c>
      <c r="C59" s="22">
        <v>67</v>
      </c>
      <c r="D59" s="22">
        <v>8</v>
      </c>
      <c r="E59" s="22">
        <v>3</v>
      </c>
      <c r="F59" s="22" t="s">
        <v>66</v>
      </c>
      <c r="G59" s="22">
        <v>20</v>
      </c>
      <c r="H59" s="22">
        <v>104</v>
      </c>
      <c r="I59" s="22">
        <v>4</v>
      </c>
      <c r="J59" s="22" t="s">
        <v>66</v>
      </c>
      <c r="K59" s="22">
        <v>781</v>
      </c>
      <c r="L59" s="22">
        <v>250</v>
      </c>
    </row>
    <row r="60" spans="1:12" ht="12.75">
      <c r="A60" s="2" t="s">
        <v>57</v>
      </c>
      <c r="B60" s="22">
        <v>352</v>
      </c>
      <c r="C60" s="22">
        <v>62</v>
      </c>
      <c r="D60" s="22">
        <v>10</v>
      </c>
      <c r="E60" s="22">
        <v>3</v>
      </c>
      <c r="F60" s="22" t="s">
        <v>66</v>
      </c>
      <c r="G60" s="22">
        <v>12</v>
      </c>
      <c r="H60" s="22">
        <v>205</v>
      </c>
      <c r="I60" s="22">
        <v>2</v>
      </c>
      <c r="J60" s="22" t="s">
        <v>66</v>
      </c>
      <c r="K60" s="22">
        <v>24</v>
      </c>
      <c r="L60" s="22">
        <v>34</v>
      </c>
    </row>
    <row r="61" spans="1:12" ht="12.75">
      <c r="A61" s="2" t="s">
        <v>58</v>
      </c>
      <c r="B61" s="22">
        <v>481</v>
      </c>
      <c r="C61" s="22">
        <v>102</v>
      </c>
      <c r="D61" s="22">
        <v>7</v>
      </c>
      <c r="E61" s="22">
        <v>4</v>
      </c>
      <c r="F61" s="22">
        <v>8</v>
      </c>
      <c r="G61" s="22">
        <v>22</v>
      </c>
      <c r="H61" s="22">
        <v>89</v>
      </c>
      <c r="I61" s="22">
        <v>2</v>
      </c>
      <c r="J61" s="22">
        <v>4</v>
      </c>
      <c r="K61" s="22">
        <v>149</v>
      </c>
      <c r="L61" s="22">
        <v>94</v>
      </c>
    </row>
    <row r="62" spans="1:12" ht="12.75">
      <c r="A62" s="2" t="s">
        <v>59</v>
      </c>
      <c r="B62" s="22">
        <v>280</v>
      </c>
      <c r="C62" s="22">
        <v>125</v>
      </c>
      <c r="D62" s="22">
        <v>4</v>
      </c>
      <c r="E62" s="22">
        <v>5</v>
      </c>
      <c r="F62" s="22" t="s">
        <v>66</v>
      </c>
      <c r="G62" s="22">
        <v>21</v>
      </c>
      <c r="H62" s="22">
        <v>50</v>
      </c>
      <c r="I62" s="22">
        <v>1</v>
      </c>
      <c r="J62" s="22" t="s">
        <v>66</v>
      </c>
      <c r="K62" s="22">
        <v>43</v>
      </c>
      <c r="L62" s="22">
        <v>31</v>
      </c>
    </row>
    <row r="63" spans="1:12" ht="12.75">
      <c r="A63" s="12" t="s">
        <v>60</v>
      </c>
      <c r="B63" s="22">
        <v>241</v>
      </c>
      <c r="C63" s="22">
        <v>69</v>
      </c>
      <c r="D63" s="22">
        <v>2</v>
      </c>
      <c r="E63" s="22">
        <v>6</v>
      </c>
      <c r="F63" s="22">
        <v>1</v>
      </c>
      <c r="G63" s="22">
        <v>9</v>
      </c>
      <c r="H63" s="22">
        <v>49</v>
      </c>
      <c r="I63" s="22" t="s">
        <v>66</v>
      </c>
      <c r="J63" s="22">
        <v>1</v>
      </c>
      <c r="K63" s="22">
        <v>70</v>
      </c>
      <c r="L63" s="22">
        <v>34</v>
      </c>
    </row>
    <row r="64" spans="1:12" ht="12.75">
      <c r="A64" s="13" t="s">
        <v>61</v>
      </c>
      <c r="B64" s="24">
        <v>10</v>
      </c>
      <c r="C64" s="24">
        <v>4</v>
      </c>
      <c r="D64" s="24">
        <v>1</v>
      </c>
      <c r="E64" s="24" t="s">
        <v>66</v>
      </c>
      <c r="F64" s="24" t="s">
        <v>66</v>
      </c>
      <c r="G64" s="24">
        <v>3</v>
      </c>
      <c r="H64" s="24" t="s">
        <v>66</v>
      </c>
      <c r="I64" s="24" t="s">
        <v>66</v>
      </c>
      <c r="J64" s="24" t="s">
        <v>66</v>
      </c>
      <c r="K64" s="24">
        <v>2</v>
      </c>
      <c r="L64" s="24" t="s">
        <v>66</v>
      </c>
    </row>
    <row r="65" spans="1:12" ht="12.7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ht="12.75">
      <c r="A66" s="40" t="s">
        <v>75</v>
      </c>
    </row>
  </sheetData>
  <mergeCells count="4">
    <mergeCell ref="F6:G6"/>
    <mergeCell ref="F5:G5"/>
    <mergeCell ref="K5:L5"/>
    <mergeCell ref="K6:L6"/>
  </mergeCells>
  <printOptions/>
  <pageMargins left="0.75" right="0.7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58. Deportable Aliens Located by Status at Entry and Regions and Selected Country of Nationality</dc:title>
  <dc:subject/>
  <dc:creator>Office of Immigration Statistics</dc:creator>
  <cp:keywords/>
  <dc:description/>
  <cp:lastModifiedBy>John Simanski</cp:lastModifiedBy>
  <cp:lastPrinted>2000-05-18T15:52:20Z</cp:lastPrinted>
  <dcterms:created xsi:type="dcterms:W3CDTF">1998-06-30T14:59:49Z</dcterms:created>
  <dcterms:modified xsi:type="dcterms:W3CDTF">2008-01-02T21:10:37Z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