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9696" windowHeight="7260" activeTab="0"/>
  </bookViews>
  <sheets>
    <sheet name="Table 12" sheetId="1" r:id="rId1"/>
  </sheets>
  <definedNames>
    <definedName name="_xlnm.Print_Titles" localSheetId="0">'Table 12'!$A:$A,'Table 12'!$1:$5</definedName>
  </definedNames>
  <calcPr fullCalcOnLoad="1"/>
</workbook>
</file>

<file path=xl/sharedStrings.xml><?xml version="1.0" encoding="utf-8"?>
<sst xmlns="http://schemas.openxmlformats.org/spreadsheetml/2006/main" count="86" uniqueCount="32">
  <si>
    <t>Age and sex</t>
  </si>
  <si>
    <t>Total</t>
  </si>
  <si>
    <t>Under 5 years</t>
  </si>
  <si>
    <t>5- 9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</si>
  <si>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</si>
  <si>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</si>
  <si>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</si>
  <si>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</si>
  <si>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</si>
  <si>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</si>
  <si>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</si>
  <si>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</si>
  <si>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</si>
  <si>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</si>
  <si>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</si>
  <si>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</si>
  <si>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</si>
  <si>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</si>
  <si>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 years and over</t>
  </si>
  <si>
    <t>-</t>
  </si>
  <si>
    <t>Male</t>
  </si>
  <si>
    <t>Female</t>
  </si>
  <si>
    <t>Unknown sex</t>
  </si>
  <si>
    <t>Percent distribution</t>
  </si>
  <si>
    <t>Unknown age</t>
  </si>
  <si>
    <t>TABLE 12.  IMMIGRANTS ADMITTED BY AGE AND SEX:  FISCAL YEARS 1986-99</t>
  </si>
  <si>
    <t>Unknown</t>
  </si>
  <si>
    <t>Z</t>
  </si>
  <si>
    <t>-  Represents zero.      Z  Rounds to less than .05 percent.</t>
  </si>
  <si>
    <r>
      <t>1</t>
    </r>
    <r>
      <rPr>
        <sz val="10"/>
        <rFont val="Arial"/>
        <family val="0"/>
      </rPr>
      <t xml:space="preserve">  Data for fiscal year 1998 have been revised due to changes in the counts for asylees and</t>
    </r>
  </si>
  <si>
    <t>cancellation of removal.  The previously reported total was 660,477.</t>
  </si>
  <si>
    <r>
      <t xml:space="preserve">1998 </t>
    </r>
    <r>
      <rPr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</si>
</sst>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3" fontId="0" fillId="0" borderId="0" xfId="15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15" applyNumberForma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3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 quotePrefix="1">
      <alignment horizontal="left" indent="1"/>
    </xf>
    <xf numFmtId="0" fontId="5" fillId="0" borderId="0" xfId="0" applyFont="1" applyBorder="1" applyAlignment="1">
      <alignment horizontal="left" indent="1"/>
    </xf>
    <xf numFmtId="0" fontId="0" fillId="0" borderId="2" xfId="0" applyFont="1" applyBorder="1" applyAlignment="1">
      <alignment/>
    </xf>
    <xf numFmtId="166" fontId="0" fillId="0" borderId="0" xfId="0" applyNumberFormat="1" applyAlignment="1">
      <alignment/>
    </xf>
    <xf numFmtId="166" fontId="0" fillId="0" borderId="1" xfId="0" applyNumberFormat="1" applyBorder="1" applyAlignment="1">
      <alignment/>
    </xf>
    <xf numFmtId="166" fontId="1" fillId="0" borderId="0" xfId="0" applyNumberFormat="1" applyFont="1" applyAlignment="1">
      <alignment/>
    </xf>
    <xf numFmtId="166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166" fontId="0" fillId="0" borderId="1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0" fontId="6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workbookViewId="0" topLeftCell="A57">
      <selection activeCell="E64" sqref="E64"/>
    </sheetView>
  </sheetViews>
  <sheetFormatPr defaultColWidth="9.140625" defaultRowHeight="12.75"/>
  <cols>
    <col min="1" max="1" width="18.28125" style="0" customWidth="1"/>
    <col min="2" max="4" width="8.7109375" style="0" customWidth="1"/>
    <col min="5" max="5" width="10.00390625" style="0" customWidth="1"/>
    <col min="6" max="6" width="10.57421875" style="0" customWidth="1"/>
    <col min="7" max="7" width="10.140625" style="0" customWidth="1"/>
    <col min="8" max="14" width="8.7109375" style="0" customWidth="1"/>
    <col min="15" max="15" width="8.7109375" style="7" customWidth="1"/>
    <col min="16" max="16" width="8.7109375" style="19" customWidth="1"/>
    <col min="17" max="16384" width="8.7109375" style="0" customWidth="1"/>
  </cols>
  <sheetData>
    <row r="1" spans="1:16" s="3" customFormat="1" ht="12.75">
      <c r="A1" s="3" t="s">
        <v>25</v>
      </c>
      <c r="O1" s="13"/>
      <c r="P1" s="18"/>
    </row>
    <row r="3" spans="1:16" s="7" customFormat="1" ht="15">
      <c r="A3" s="22" t="s">
        <v>0</v>
      </c>
      <c r="B3" s="8">
        <v>1986</v>
      </c>
      <c r="C3" s="8">
        <v>1987</v>
      </c>
      <c r="D3" s="8">
        <v>1988</v>
      </c>
      <c r="E3" s="8">
        <v>1989</v>
      </c>
      <c r="F3" s="8">
        <v>1990</v>
      </c>
      <c r="G3" s="8">
        <v>1991</v>
      </c>
      <c r="H3" s="8">
        <v>1992</v>
      </c>
      <c r="I3" s="8">
        <v>1993</v>
      </c>
      <c r="J3" s="8">
        <v>1994</v>
      </c>
      <c r="K3" s="8">
        <v>1995</v>
      </c>
      <c r="L3" s="8">
        <v>1996</v>
      </c>
      <c r="M3" s="8">
        <v>1997</v>
      </c>
      <c r="N3" s="8" t="s">
        <v>31</v>
      </c>
      <c r="O3" s="8">
        <v>1999</v>
      </c>
      <c r="P3" s="17"/>
    </row>
    <row r="4" ht="12.75">
      <c r="O4" s="14"/>
    </row>
    <row r="5" spans="1:16" s="3" customFormat="1" ht="12.75">
      <c r="A5" s="3" t="s">
        <v>1</v>
      </c>
      <c r="B5" s="4">
        <v>601708</v>
      </c>
      <c r="C5" s="4">
        <v>601516</v>
      </c>
      <c r="D5" s="4">
        <v>643025</v>
      </c>
      <c r="E5" s="4">
        <v>1090924</v>
      </c>
      <c r="F5" s="4">
        <v>1536483</v>
      </c>
      <c r="G5" s="4">
        <v>1827167</v>
      </c>
      <c r="H5" s="4">
        <v>973977</v>
      </c>
      <c r="I5" s="4">
        <v>904292</v>
      </c>
      <c r="J5" s="4">
        <v>804416</v>
      </c>
      <c r="K5" s="4">
        <v>720461</v>
      </c>
      <c r="L5" s="4">
        <v>915900</v>
      </c>
      <c r="M5" s="4">
        <v>798378</v>
      </c>
      <c r="N5" s="4">
        <f>N24+N43+N62</f>
        <v>654451</v>
      </c>
      <c r="O5" s="15">
        <v>646568</v>
      </c>
      <c r="P5" s="12"/>
    </row>
    <row r="6" spans="1:16" ht="12.75">
      <c r="A6" t="s">
        <v>2</v>
      </c>
      <c r="B6" s="1">
        <v>33767</v>
      </c>
      <c r="C6" s="1">
        <v>32733</v>
      </c>
      <c r="D6" s="1">
        <v>31063</v>
      </c>
      <c r="E6" s="1">
        <v>31577</v>
      </c>
      <c r="F6" s="1">
        <v>33520</v>
      </c>
      <c r="G6" s="1">
        <v>36669</v>
      </c>
      <c r="H6" s="1">
        <v>37487</v>
      </c>
      <c r="I6" s="1">
        <v>39111</v>
      </c>
      <c r="J6" s="1">
        <v>36085</v>
      </c>
      <c r="K6" s="1">
        <v>37323</v>
      </c>
      <c r="L6" s="1">
        <v>40710</v>
      </c>
      <c r="M6" s="1">
        <v>36439</v>
      </c>
      <c r="N6" s="1">
        <v>33797</v>
      </c>
      <c r="O6" s="16">
        <v>36120</v>
      </c>
      <c r="P6" s="20"/>
    </row>
    <row r="7" spans="1:16" ht="12.75">
      <c r="A7" t="s">
        <v>3</v>
      </c>
      <c r="B7" s="1">
        <v>39720</v>
      </c>
      <c r="C7" s="1">
        <v>37501</v>
      </c>
      <c r="D7" s="1">
        <v>38186</v>
      </c>
      <c r="E7" s="1">
        <v>46775</v>
      </c>
      <c r="F7" s="1">
        <v>51922</v>
      </c>
      <c r="G7" s="1">
        <v>49609</v>
      </c>
      <c r="H7" s="1">
        <v>58445</v>
      </c>
      <c r="I7" s="1">
        <v>62949</v>
      </c>
      <c r="J7" s="1">
        <v>57194</v>
      </c>
      <c r="K7" s="1">
        <v>52326</v>
      </c>
      <c r="L7" s="1">
        <v>60193</v>
      </c>
      <c r="M7" s="1">
        <v>49458</v>
      </c>
      <c r="N7" s="1">
        <v>39035</v>
      </c>
      <c r="O7" s="16">
        <v>39011</v>
      </c>
      <c r="P7" s="20"/>
    </row>
    <row r="8" spans="1:16" ht="12.75">
      <c r="A8" t="s">
        <v>4</v>
      </c>
      <c r="B8" s="1">
        <v>47152</v>
      </c>
      <c r="C8" s="1">
        <v>43939</v>
      </c>
      <c r="D8" s="1">
        <v>44531</v>
      </c>
      <c r="E8" s="1">
        <v>85332</v>
      </c>
      <c r="F8" s="1">
        <v>95453</v>
      </c>
      <c r="G8" s="1">
        <v>66237</v>
      </c>
      <c r="H8" s="1">
        <v>73619</v>
      </c>
      <c r="I8" s="1">
        <v>78157</v>
      </c>
      <c r="J8" s="1">
        <v>71716</v>
      </c>
      <c r="K8" s="1">
        <v>67676</v>
      </c>
      <c r="L8" s="1">
        <v>85459</v>
      </c>
      <c r="M8" s="1">
        <v>71192</v>
      </c>
      <c r="N8" s="1">
        <v>56459</v>
      </c>
      <c r="O8" s="16">
        <v>57437</v>
      </c>
      <c r="P8" s="20"/>
    </row>
    <row r="9" spans="1:16" ht="12.75">
      <c r="A9" t="s">
        <v>5</v>
      </c>
      <c r="B9" s="1">
        <v>56283</v>
      </c>
      <c r="C9" s="1">
        <v>57439</v>
      </c>
      <c r="D9" s="1">
        <v>57859</v>
      </c>
      <c r="E9" s="1">
        <v>98911</v>
      </c>
      <c r="F9" s="1">
        <v>125516</v>
      </c>
      <c r="G9" s="1">
        <v>109261</v>
      </c>
      <c r="H9" s="1">
        <v>94374</v>
      </c>
      <c r="I9" s="1">
        <v>95514</v>
      </c>
      <c r="J9" s="1">
        <v>82796</v>
      </c>
      <c r="K9" s="1">
        <v>72919</v>
      </c>
      <c r="L9" s="1">
        <v>93935</v>
      </c>
      <c r="M9" s="1">
        <v>79841</v>
      </c>
      <c r="N9" s="1">
        <v>68319</v>
      </c>
      <c r="O9" s="16">
        <v>72509</v>
      </c>
      <c r="P9" s="20"/>
    </row>
    <row r="10" spans="1:16" ht="12.75">
      <c r="A10" t="s">
        <v>6</v>
      </c>
      <c r="B10" s="1">
        <v>79640</v>
      </c>
      <c r="C10" s="1">
        <v>77620</v>
      </c>
      <c r="D10" s="1">
        <v>77938</v>
      </c>
      <c r="E10" s="1">
        <v>112002</v>
      </c>
      <c r="F10" s="1">
        <v>181258</v>
      </c>
      <c r="G10" s="1">
        <v>354747</v>
      </c>
      <c r="H10" s="1">
        <v>116280</v>
      </c>
      <c r="I10" s="1">
        <v>96237</v>
      </c>
      <c r="J10" s="1">
        <v>85538</v>
      </c>
      <c r="K10" s="1">
        <v>71596</v>
      </c>
      <c r="L10" s="1">
        <v>89538</v>
      </c>
      <c r="M10" s="1">
        <v>76214</v>
      </c>
      <c r="N10" s="1">
        <v>59609</v>
      </c>
      <c r="O10" s="16">
        <v>56260</v>
      </c>
      <c r="P10" s="20"/>
    </row>
    <row r="11" spans="1:16" ht="12.75">
      <c r="A11" t="s">
        <v>7</v>
      </c>
      <c r="B11" s="1">
        <v>95318</v>
      </c>
      <c r="C11" s="1">
        <v>94481</v>
      </c>
      <c r="D11" s="1">
        <v>96188</v>
      </c>
      <c r="E11" s="1">
        <v>167117</v>
      </c>
      <c r="F11" s="1">
        <v>274035</v>
      </c>
      <c r="G11" s="1">
        <v>380682</v>
      </c>
      <c r="H11" s="1">
        <v>150783</v>
      </c>
      <c r="I11" s="1">
        <v>122787</v>
      </c>
      <c r="J11" s="1">
        <v>103588</v>
      </c>
      <c r="K11" s="1">
        <v>92870</v>
      </c>
      <c r="L11" s="1">
        <v>121382</v>
      </c>
      <c r="M11" s="1">
        <v>108128</v>
      </c>
      <c r="N11" s="1">
        <v>85432</v>
      </c>
      <c r="O11" s="16">
        <v>76608</v>
      </c>
      <c r="P11" s="20"/>
    </row>
    <row r="12" spans="1:16" ht="12.75">
      <c r="A12" t="s">
        <v>8</v>
      </c>
      <c r="B12" s="1">
        <v>72449</v>
      </c>
      <c r="C12" s="1">
        <v>72734</v>
      </c>
      <c r="D12" s="1">
        <v>79439</v>
      </c>
      <c r="E12" s="1">
        <v>169195</v>
      </c>
      <c r="F12" s="1">
        <v>251589</v>
      </c>
      <c r="G12" s="1">
        <v>276464</v>
      </c>
      <c r="H12" s="1">
        <v>124603</v>
      </c>
      <c r="I12" s="1">
        <v>108815</v>
      </c>
      <c r="J12" s="1">
        <v>92563</v>
      </c>
      <c r="K12" s="1">
        <v>80995</v>
      </c>
      <c r="L12" s="1">
        <v>108981</v>
      </c>
      <c r="M12" s="1">
        <v>95184</v>
      </c>
      <c r="N12" s="1">
        <v>78065</v>
      </c>
      <c r="O12" s="16">
        <v>71705</v>
      </c>
      <c r="P12" s="20"/>
    </row>
    <row r="13" spans="1:16" ht="12.75">
      <c r="A13" t="s">
        <v>9</v>
      </c>
      <c r="B13" s="1">
        <v>47574</v>
      </c>
      <c r="C13" s="1">
        <v>49541</v>
      </c>
      <c r="D13" s="1">
        <v>58525</v>
      </c>
      <c r="E13" s="1">
        <v>122958</v>
      </c>
      <c r="F13" s="1">
        <v>173723</v>
      </c>
      <c r="G13" s="1">
        <v>182200</v>
      </c>
      <c r="H13" s="1">
        <v>88564</v>
      </c>
      <c r="I13" s="1">
        <v>78887</v>
      </c>
      <c r="J13" s="1">
        <v>67830</v>
      </c>
      <c r="K13" s="1">
        <v>59398</v>
      </c>
      <c r="L13" s="1">
        <v>78756</v>
      </c>
      <c r="M13" s="1">
        <v>66981</v>
      </c>
      <c r="N13" s="1">
        <v>56546</v>
      </c>
      <c r="O13" s="16">
        <v>55060</v>
      </c>
      <c r="P13" s="20"/>
    </row>
    <row r="14" spans="1:16" ht="12.75">
      <c r="A14" t="s">
        <v>10</v>
      </c>
      <c r="B14" s="1">
        <v>30039</v>
      </c>
      <c r="C14" s="1">
        <v>33175</v>
      </c>
      <c r="D14" s="1">
        <v>41720</v>
      </c>
      <c r="E14" s="1">
        <v>79955</v>
      </c>
      <c r="F14" s="1">
        <v>112988</v>
      </c>
      <c r="G14" s="1">
        <v>120980</v>
      </c>
      <c r="H14" s="1">
        <v>61663</v>
      </c>
      <c r="I14" s="1">
        <v>56100</v>
      </c>
      <c r="J14" s="1">
        <v>50030</v>
      </c>
      <c r="K14" s="1">
        <v>45445</v>
      </c>
      <c r="L14" s="1">
        <v>59086</v>
      </c>
      <c r="M14" s="1">
        <v>50772</v>
      </c>
      <c r="N14" s="1">
        <v>43331</v>
      </c>
      <c r="O14" s="16">
        <v>43254</v>
      </c>
      <c r="P14" s="20"/>
    </row>
    <row r="15" spans="1:16" ht="12.75">
      <c r="A15" t="s">
        <v>11</v>
      </c>
      <c r="B15" s="1">
        <v>22469</v>
      </c>
      <c r="C15" s="1">
        <v>24383</v>
      </c>
      <c r="D15" s="1">
        <v>29708</v>
      </c>
      <c r="E15" s="1">
        <v>51918</v>
      </c>
      <c r="F15" s="1">
        <v>71425</v>
      </c>
      <c r="G15" s="1">
        <v>78393</v>
      </c>
      <c r="H15" s="1">
        <v>43275</v>
      </c>
      <c r="I15" s="1">
        <v>41378</v>
      </c>
      <c r="J15" s="1">
        <v>38756</v>
      </c>
      <c r="K15" s="1">
        <v>36065</v>
      </c>
      <c r="L15" s="1">
        <v>47016</v>
      </c>
      <c r="M15" s="1">
        <v>39971</v>
      </c>
      <c r="N15" s="1">
        <v>33695</v>
      </c>
      <c r="O15" s="16">
        <v>34382</v>
      </c>
      <c r="P15" s="20"/>
    </row>
    <row r="16" spans="1:16" ht="12.75">
      <c r="A16" t="s">
        <v>12</v>
      </c>
      <c r="B16" s="1">
        <v>19161</v>
      </c>
      <c r="C16" s="1">
        <v>20195</v>
      </c>
      <c r="D16" s="1">
        <v>23888</v>
      </c>
      <c r="E16" s="1">
        <v>38937</v>
      </c>
      <c r="F16" s="1">
        <v>51949</v>
      </c>
      <c r="G16" s="1">
        <v>57023</v>
      </c>
      <c r="H16" s="1">
        <v>34230</v>
      </c>
      <c r="I16" s="1">
        <v>31484</v>
      </c>
      <c r="J16" s="1">
        <v>29041</v>
      </c>
      <c r="K16" s="1">
        <v>26141</v>
      </c>
      <c r="L16" s="1">
        <v>33246</v>
      </c>
      <c r="M16" s="1">
        <v>31390</v>
      </c>
      <c r="N16" s="1">
        <v>26127</v>
      </c>
      <c r="O16" s="16">
        <v>27170</v>
      </c>
      <c r="P16" s="20"/>
    </row>
    <row r="17" spans="1:16" ht="12.75">
      <c r="A17" t="s">
        <v>13</v>
      </c>
      <c r="B17" s="1">
        <v>18028</v>
      </c>
      <c r="C17" s="1">
        <v>18515</v>
      </c>
      <c r="D17" s="1">
        <v>20887</v>
      </c>
      <c r="E17" s="1">
        <v>30042</v>
      </c>
      <c r="F17" s="1">
        <v>39776</v>
      </c>
      <c r="G17" s="1">
        <v>41330</v>
      </c>
      <c r="H17" s="1">
        <v>28368</v>
      </c>
      <c r="I17" s="1">
        <v>28246</v>
      </c>
      <c r="J17" s="1">
        <v>26402</v>
      </c>
      <c r="K17" s="1">
        <v>23888</v>
      </c>
      <c r="L17" s="1">
        <v>30532</v>
      </c>
      <c r="M17" s="1">
        <v>28809</v>
      </c>
      <c r="N17" s="1">
        <v>22411</v>
      </c>
      <c r="O17" s="16">
        <v>22510</v>
      </c>
      <c r="P17" s="20"/>
    </row>
    <row r="18" spans="1:16" ht="12.75">
      <c r="A18" t="s">
        <v>14</v>
      </c>
      <c r="B18" s="1">
        <v>15905</v>
      </c>
      <c r="C18" s="1">
        <v>15931</v>
      </c>
      <c r="D18" s="1">
        <v>17549</v>
      </c>
      <c r="E18" s="1">
        <v>22700</v>
      </c>
      <c r="F18" s="1">
        <v>30329</v>
      </c>
      <c r="G18" s="1">
        <v>30856</v>
      </c>
      <c r="H18" s="1">
        <v>24537</v>
      </c>
      <c r="I18" s="1">
        <v>24758</v>
      </c>
      <c r="J18" s="1">
        <v>23103</v>
      </c>
      <c r="K18" s="1">
        <v>19769</v>
      </c>
      <c r="L18" s="1">
        <v>25186</v>
      </c>
      <c r="M18" s="1">
        <v>24753</v>
      </c>
      <c r="N18" s="1">
        <v>19651</v>
      </c>
      <c r="O18" s="16">
        <v>20289</v>
      </c>
      <c r="P18" s="20"/>
    </row>
    <row r="19" spans="1:16" ht="12.75">
      <c r="A19" t="s">
        <v>15</v>
      </c>
      <c r="B19" s="1">
        <v>11226</v>
      </c>
      <c r="C19" s="1">
        <v>11348</v>
      </c>
      <c r="D19" s="1">
        <v>12359</v>
      </c>
      <c r="E19" s="1">
        <v>16786</v>
      </c>
      <c r="F19" s="1">
        <v>21338</v>
      </c>
      <c r="G19" s="1">
        <v>21616</v>
      </c>
      <c r="H19" s="1">
        <v>18604</v>
      </c>
      <c r="I19" s="1">
        <v>19400</v>
      </c>
      <c r="J19" s="1">
        <v>18832</v>
      </c>
      <c r="K19" s="1">
        <v>15850</v>
      </c>
      <c r="L19" s="1">
        <v>19993</v>
      </c>
      <c r="M19" s="1">
        <v>18885</v>
      </c>
      <c r="N19" s="1">
        <v>14835</v>
      </c>
      <c r="O19" s="16">
        <v>15304</v>
      </c>
      <c r="P19" s="20"/>
    </row>
    <row r="20" spans="1:16" ht="12.75">
      <c r="A20" t="s">
        <v>16</v>
      </c>
      <c r="B20" s="1">
        <v>7012</v>
      </c>
      <c r="C20" s="1">
        <v>6542</v>
      </c>
      <c r="D20" s="1">
        <v>6827</v>
      </c>
      <c r="E20" s="1">
        <v>8824</v>
      </c>
      <c r="F20" s="1">
        <v>11021</v>
      </c>
      <c r="G20" s="1">
        <v>11109</v>
      </c>
      <c r="H20" s="1">
        <v>10202</v>
      </c>
      <c r="I20" s="1">
        <v>11131</v>
      </c>
      <c r="J20" s="1">
        <v>11232</v>
      </c>
      <c r="K20" s="1">
        <v>9639</v>
      </c>
      <c r="L20" s="1">
        <v>11830</v>
      </c>
      <c r="M20" s="1">
        <v>11101</v>
      </c>
      <c r="N20" s="1">
        <v>9017</v>
      </c>
      <c r="O20" s="16">
        <v>9644</v>
      </c>
      <c r="P20" s="20"/>
    </row>
    <row r="21" spans="1:16" ht="12.75">
      <c r="A21" t="s">
        <v>17</v>
      </c>
      <c r="B21" s="1">
        <v>3689</v>
      </c>
      <c r="C21" s="1">
        <v>3363</v>
      </c>
      <c r="D21" s="1">
        <v>3836</v>
      </c>
      <c r="E21" s="1">
        <v>4904</v>
      </c>
      <c r="F21" s="1">
        <v>6369</v>
      </c>
      <c r="G21" s="1">
        <v>5938</v>
      </c>
      <c r="H21" s="1">
        <v>5222</v>
      </c>
      <c r="I21" s="1">
        <v>5347</v>
      </c>
      <c r="J21" s="1">
        <v>5438</v>
      </c>
      <c r="K21" s="1">
        <v>4637</v>
      </c>
      <c r="L21" s="1">
        <v>5692</v>
      </c>
      <c r="M21" s="1">
        <v>5275</v>
      </c>
      <c r="N21" s="1">
        <v>4332</v>
      </c>
      <c r="O21" s="16">
        <v>4828</v>
      </c>
      <c r="P21" s="20"/>
    </row>
    <row r="22" spans="1:16" ht="12.75">
      <c r="A22" s="2" t="s">
        <v>18</v>
      </c>
      <c r="B22" s="1">
        <v>2276</v>
      </c>
      <c r="C22" s="1">
        <v>2006</v>
      </c>
      <c r="D22" s="1">
        <v>2497</v>
      </c>
      <c r="E22" s="1">
        <v>2841</v>
      </c>
      <c r="F22" s="1">
        <v>4082</v>
      </c>
      <c r="G22" s="1">
        <v>3680</v>
      </c>
      <c r="H22" s="1">
        <v>3586</v>
      </c>
      <c r="I22" s="1">
        <v>3888</v>
      </c>
      <c r="J22" s="1">
        <v>4201</v>
      </c>
      <c r="K22" s="1">
        <v>3867</v>
      </c>
      <c r="L22" s="1">
        <v>4265</v>
      </c>
      <c r="M22" s="1">
        <v>3809</v>
      </c>
      <c r="N22" s="1">
        <v>2533</v>
      </c>
      <c r="O22" s="16">
        <v>2631</v>
      </c>
      <c r="P22" s="20"/>
    </row>
    <row r="23" spans="1:16" ht="12.75">
      <c r="A23" t="s">
        <v>24</v>
      </c>
      <c r="B23" s="10" t="s">
        <v>19</v>
      </c>
      <c r="C23" s="1">
        <v>70</v>
      </c>
      <c r="D23" s="1">
        <v>25</v>
      </c>
      <c r="E23" s="1">
        <v>150</v>
      </c>
      <c r="F23" s="1">
        <v>190</v>
      </c>
      <c r="G23" s="1">
        <v>373</v>
      </c>
      <c r="H23" s="1">
        <v>135</v>
      </c>
      <c r="I23" s="1">
        <v>103</v>
      </c>
      <c r="J23" s="1">
        <v>71</v>
      </c>
      <c r="K23" s="1">
        <v>57</v>
      </c>
      <c r="L23" s="1">
        <v>100</v>
      </c>
      <c r="M23" s="1">
        <v>176</v>
      </c>
      <c r="N23" s="1">
        <v>1257</v>
      </c>
      <c r="O23" s="16">
        <v>1846</v>
      </c>
      <c r="P23" s="21"/>
    </row>
    <row r="24" spans="1:16" s="3" customFormat="1" ht="12.75">
      <c r="A24" s="3" t="s">
        <v>20</v>
      </c>
      <c r="B24" s="4">
        <v>300777</v>
      </c>
      <c r="C24" s="4">
        <v>300238</v>
      </c>
      <c r="D24" s="4">
        <v>324521</v>
      </c>
      <c r="E24" s="4">
        <v>550176</v>
      </c>
      <c r="F24" s="4">
        <v>818443</v>
      </c>
      <c r="G24" s="4">
        <v>1213767</v>
      </c>
      <c r="H24" s="4">
        <v>496724</v>
      </c>
      <c r="I24" s="4">
        <v>424475</v>
      </c>
      <c r="J24" s="4">
        <v>372691</v>
      </c>
      <c r="K24" s="4">
        <v>333859</v>
      </c>
      <c r="L24" s="4">
        <v>422740</v>
      </c>
      <c r="M24" s="4">
        <v>365484</v>
      </c>
      <c r="N24" s="4">
        <v>299946</v>
      </c>
      <c r="O24" s="15">
        <v>290225</v>
      </c>
      <c r="P24" s="12"/>
    </row>
    <row r="25" spans="1:16" ht="12.75">
      <c r="A25" t="s">
        <v>2</v>
      </c>
      <c r="B25" s="1">
        <v>16629</v>
      </c>
      <c r="C25" s="1">
        <v>16058</v>
      </c>
      <c r="D25" s="1">
        <v>15334</v>
      </c>
      <c r="E25" s="1">
        <v>16027</v>
      </c>
      <c r="F25" s="1">
        <v>17082</v>
      </c>
      <c r="G25" s="1">
        <v>18580</v>
      </c>
      <c r="H25" s="1">
        <v>19020</v>
      </c>
      <c r="I25" s="1">
        <v>19550</v>
      </c>
      <c r="J25" s="1">
        <v>17939</v>
      </c>
      <c r="K25" s="1">
        <v>17891</v>
      </c>
      <c r="L25" s="1">
        <v>19240</v>
      </c>
      <c r="M25" s="1">
        <v>16960</v>
      </c>
      <c r="N25" s="1">
        <v>15356</v>
      </c>
      <c r="O25" s="16">
        <v>16485</v>
      </c>
      <c r="P25" s="20"/>
    </row>
    <row r="26" spans="1:16" ht="12.75">
      <c r="A26" t="s">
        <v>3</v>
      </c>
      <c r="B26" s="1">
        <v>20460</v>
      </c>
      <c r="C26" s="1">
        <v>19184</v>
      </c>
      <c r="D26" s="1">
        <v>19553</v>
      </c>
      <c r="E26" s="1">
        <v>23968</v>
      </c>
      <c r="F26" s="1">
        <v>26651</v>
      </c>
      <c r="G26" s="1">
        <v>25228</v>
      </c>
      <c r="H26" s="1">
        <v>29817</v>
      </c>
      <c r="I26" s="1">
        <v>32092</v>
      </c>
      <c r="J26" s="1">
        <v>29136</v>
      </c>
      <c r="K26" s="1">
        <v>26779</v>
      </c>
      <c r="L26" s="1">
        <v>30728</v>
      </c>
      <c r="M26" s="1">
        <v>25269</v>
      </c>
      <c r="N26" s="1">
        <v>19839</v>
      </c>
      <c r="O26" s="16">
        <v>20023</v>
      </c>
      <c r="P26" s="20"/>
    </row>
    <row r="27" spans="1:16" ht="12.75">
      <c r="A27" t="s">
        <v>4</v>
      </c>
      <c r="B27" s="1">
        <v>24248</v>
      </c>
      <c r="C27" s="1">
        <v>22727</v>
      </c>
      <c r="D27" s="1">
        <v>22993</v>
      </c>
      <c r="E27" s="1">
        <v>43667</v>
      </c>
      <c r="F27" s="1">
        <v>48697</v>
      </c>
      <c r="G27" s="1">
        <v>34112</v>
      </c>
      <c r="H27" s="1">
        <v>38195</v>
      </c>
      <c r="I27" s="1">
        <v>40286</v>
      </c>
      <c r="J27" s="1">
        <v>36762</v>
      </c>
      <c r="K27" s="1">
        <v>34824</v>
      </c>
      <c r="L27" s="1">
        <v>44137</v>
      </c>
      <c r="M27" s="1">
        <v>36777</v>
      </c>
      <c r="N27" s="1">
        <v>29320</v>
      </c>
      <c r="O27" s="16">
        <v>29521</v>
      </c>
      <c r="P27" s="20"/>
    </row>
    <row r="28" spans="1:16" ht="12.75">
      <c r="A28" t="s">
        <v>5</v>
      </c>
      <c r="B28" s="1">
        <v>28782</v>
      </c>
      <c r="C28" s="1">
        <v>29219</v>
      </c>
      <c r="D28" s="1">
        <v>29760</v>
      </c>
      <c r="E28" s="1">
        <v>50379</v>
      </c>
      <c r="F28" s="1">
        <v>63426</v>
      </c>
      <c r="G28" s="1">
        <v>64888</v>
      </c>
      <c r="H28" s="1">
        <v>48493</v>
      </c>
      <c r="I28" s="1">
        <v>48672</v>
      </c>
      <c r="J28" s="1">
        <v>41942</v>
      </c>
      <c r="K28" s="1">
        <v>36888</v>
      </c>
      <c r="L28" s="1">
        <v>47990</v>
      </c>
      <c r="M28" s="1">
        <v>40327</v>
      </c>
      <c r="N28" s="1">
        <v>34623</v>
      </c>
      <c r="O28" s="16">
        <v>36843</v>
      </c>
      <c r="P28" s="20"/>
    </row>
    <row r="29" spans="1:16" ht="12.75">
      <c r="A29" t="s">
        <v>6</v>
      </c>
      <c r="B29" s="1">
        <v>38563</v>
      </c>
      <c r="C29" s="1">
        <v>36963</v>
      </c>
      <c r="D29" s="1">
        <v>37514</v>
      </c>
      <c r="E29" s="1">
        <v>53691</v>
      </c>
      <c r="F29" s="1">
        <v>95684</v>
      </c>
      <c r="G29" s="1">
        <v>263149</v>
      </c>
      <c r="H29" s="1">
        <v>60715</v>
      </c>
      <c r="I29" s="1">
        <v>41829</v>
      </c>
      <c r="J29" s="1">
        <v>37702</v>
      </c>
      <c r="K29" s="1">
        <v>31631</v>
      </c>
      <c r="L29" s="1">
        <v>40412</v>
      </c>
      <c r="M29" s="1">
        <v>33440</v>
      </c>
      <c r="N29" s="1">
        <v>26530</v>
      </c>
      <c r="O29" s="16">
        <v>24534</v>
      </c>
      <c r="P29" s="20"/>
    </row>
    <row r="30" spans="1:16" ht="12.75">
      <c r="A30" t="s">
        <v>7</v>
      </c>
      <c r="B30" s="1">
        <v>49998</v>
      </c>
      <c r="C30" s="1">
        <v>49125</v>
      </c>
      <c r="D30" s="1">
        <v>49749</v>
      </c>
      <c r="E30" s="1">
        <v>86229</v>
      </c>
      <c r="F30" s="1">
        <v>155719</v>
      </c>
      <c r="G30" s="1">
        <v>268701</v>
      </c>
      <c r="H30" s="1">
        <v>79622</v>
      </c>
      <c r="I30" s="1">
        <v>54859</v>
      </c>
      <c r="J30" s="1">
        <v>45425</v>
      </c>
      <c r="K30" s="1">
        <v>40751</v>
      </c>
      <c r="L30" s="1">
        <v>53472</v>
      </c>
      <c r="M30" s="1">
        <v>47075</v>
      </c>
      <c r="N30" s="1">
        <v>37993</v>
      </c>
      <c r="O30" s="16">
        <v>32831</v>
      </c>
      <c r="P30" s="20"/>
    </row>
    <row r="31" spans="1:16" ht="12.75">
      <c r="A31" t="s">
        <v>8</v>
      </c>
      <c r="B31" s="1">
        <v>38411</v>
      </c>
      <c r="C31" s="1">
        <v>38344</v>
      </c>
      <c r="D31" s="1">
        <v>42000</v>
      </c>
      <c r="E31" s="1">
        <v>87875</v>
      </c>
      <c r="F31" s="1">
        <v>139578</v>
      </c>
      <c r="G31" s="1">
        <v>188466</v>
      </c>
      <c r="H31" s="1">
        <v>65641</v>
      </c>
      <c r="I31" s="1">
        <v>51845</v>
      </c>
      <c r="J31" s="1">
        <v>42793</v>
      </c>
      <c r="K31" s="1">
        <v>37756</v>
      </c>
      <c r="L31" s="1">
        <v>49879</v>
      </c>
      <c r="M31" s="1">
        <v>43758</v>
      </c>
      <c r="N31" s="1">
        <v>35762</v>
      </c>
      <c r="O31" s="16">
        <v>31352</v>
      </c>
      <c r="P31" s="20"/>
    </row>
    <row r="32" spans="1:16" ht="12.75">
      <c r="A32" t="s">
        <v>9</v>
      </c>
      <c r="B32" s="1">
        <v>24810</v>
      </c>
      <c r="C32" s="1">
        <v>25699</v>
      </c>
      <c r="D32" s="1">
        <v>31070</v>
      </c>
      <c r="E32" s="1">
        <v>63936</v>
      </c>
      <c r="F32" s="1">
        <v>95153</v>
      </c>
      <c r="G32" s="1">
        <v>122263</v>
      </c>
      <c r="H32" s="1">
        <v>46142</v>
      </c>
      <c r="I32" s="1">
        <v>37413</v>
      </c>
      <c r="J32" s="1">
        <v>30898</v>
      </c>
      <c r="K32" s="1">
        <v>26757</v>
      </c>
      <c r="L32" s="1">
        <v>35209</v>
      </c>
      <c r="M32" s="1">
        <v>29914</v>
      </c>
      <c r="N32" s="1">
        <v>25189</v>
      </c>
      <c r="O32" s="16">
        <v>23686</v>
      </c>
      <c r="P32" s="20"/>
    </row>
    <row r="33" spans="1:16" ht="12.75">
      <c r="A33" t="s">
        <v>10</v>
      </c>
      <c r="B33" s="1">
        <v>15369</v>
      </c>
      <c r="C33" s="1">
        <v>16969</v>
      </c>
      <c r="D33" s="1">
        <v>22049</v>
      </c>
      <c r="E33" s="1">
        <v>41265</v>
      </c>
      <c r="F33" s="1">
        <v>61368</v>
      </c>
      <c r="G33" s="1">
        <v>80507</v>
      </c>
      <c r="H33" s="1">
        <v>31392</v>
      </c>
      <c r="I33" s="1">
        <v>25560</v>
      </c>
      <c r="J33" s="1">
        <v>22339</v>
      </c>
      <c r="K33" s="1">
        <v>20011</v>
      </c>
      <c r="L33" s="1">
        <v>25333</v>
      </c>
      <c r="M33" s="1">
        <v>21893</v>
      </c>
      <c r="N33" s="1">
        <v>18615</v>
      </c>
      <c r="O33" s="16">
        <v>17936</v>
      </c>
      <c r="P33" s="20"/>
    </row>
    <row r="34" spans="1:15" ht="12.75">
      <c r="A34" t="s">
        <v>11</v>
      </c>
      <c r="B34" s="1">
        <v>10851</v>
      </c>
      <c r="C34" s="1">
        <v>12045</v>
      </c>
      <c r="D34" s="1">
        <v>15194</v>
      </c>
      <c r="E34" s="1">
        <v>26432</v>
      </c>
      <c r="F34" s="1">
        <v>38598</v>
      </c>
      <c r="G34" s="1">
        <v>52509</v>
      </c>
      <c r="H34" s="1">
        <v>21845</v>
      </c>
      <c r="I34" s="1">
        <v>19388</v>
      </c>
      <c r="J34" s="1">
        <v>17695</v>
      </c>
      <c r="K34" s="1">
        <v>16053</v>
      </c>
      <c r="L34" s="1">
        <v>20780</v>
      </c>
      <c r="M34" s="1">
        <v>17447</v>
      </c>
      <c r="N34" s="1">
        <v>14639</v>
      </c>
      <c r="O34" s="16">
        <v>14370</v>
      </c>
    </row>
    <row r="35" spans="1:16" ht="12.75">
      <c r="A35" t="s">
        <v>12</v>
      </c>
      <c r="B35" s="1">
        <v>8399</v>
      </c>
      <c r="C35" s="1">
        <v>9091</v>
      </c>
      <c r="D35" s="1">
        <v>11310</v>
      </c>
      <c r="E35" s="1">
        <v>18746</v>
      </c>
      <c r="F35" s="1">
        <v>26394</v>
      </c>
      <c r="G35" s="1">
        <v>35955</v>
      </c>
      <c r="H35" s="1">
        <v>16121</v>
      </c>
      <c r="I35" s="1">
        <v>13889</v>
      </c>
      <c r="J35" s="1">
        <v>12751</v>
      </c>
      <c r="K35" s="1">
        <v>11445</v>
      </c>
      <c r="L35" s="1">
        <v>14437</v>
      </c>
      <c r="M35" s="1">
        <v>13241</v>
      </c>
      <c r="N35" s="1">
        <v>11038</v>
      </c>
      <c r="O35" s="16">
        <v>11084</v>
      </c>
      <c r="P35" s="20"/>
    </row>
    <row r="36" spans="1:16" ht="12.75">
      <c r="A36" t="s">
        <v>13</v>
      </c>
      <c r="B36" s="1">
        <v>7329</v>
      </c>
      <c r="C36" s="1">
        <v>7738</v>
      </c>
      <c r="D36" s="1">
        <v>9245</v>
      </c>
      <c r="E36" s="1">
        <v>13583</v>
      </c>
      <c r="F36" s="1">
        <v>18904</v>
      </c>
      <c r="G36" s="1">
        <v>23893</v>
      </c>
      <c r="H36" s="1">
        <v>12496</v>
      </c>
      <c r="I36" s="1">
        <v>11916</v>
      </c>
      <c r="J36" s="1">
        <v>10999</v>
      </c>
      <c r="K36" s="1">
        <v>10044</v>
      </c>
      <c r="L36" s="1">
        <v>12607</v>
      </c>
      <c r="M36" s="1">
        <v>11658</v>
      </c>
      <c r="N36" s="1">
        <v>8975</v>
      </c>
      <c r="O36" s="16">
        <v>8749</v>
      </c>
      <c r="P36" s="20"/>
    </row>
    <row r="37" spans="1:16" ht="12.75">
      <c r="A37" t="s">
        <v>14</v>
      </c>
      <c r="B37" s="1">
        <v>6627</v>
      </c>
      <c r="C37" s="1">
        <v>6691</v>
      </c>
      <c r="D37" s="1">
        <v>7482</v>
      </c>
      <c r="E37" s="1">
        <v>9917</v>
      </c>
      <c r="F37" s="1">
        <v>13275</v>
      </c>
      <c r="G37" s="1">
        <v>15741</v>
      </c>
      <c r="H37" s="1">
        <v>10767</v>
      </c>
      <c r="I37" s="1">
        <v>10318</v>
      </c>
      <c r="J37" s="1">
        <v>9668</v>
      </c>
      <c r="K37" s="1">
        <v>8486</v>
      </c>
      <c r="L37" s="1">
        <v>10549</v>
      </c>
      <c r="M37" s="1">
        <v>10339</v>
      </c>
      <c r="N37" s="1">
        <v>8130</v>
      </c>
      <c r="O37" s="16">
        <v>8221</v>
      </c>
      <c r="P37" s="20"/>
    </row>
    <row r="38" spans="1:16" ht="12.75">
      <c r="A38" t="s">
        <v>15</v>
      </c>
      <c r="B38" s="1">
        <v>4800</v>
      </c>
      <c r="C38" s="1">
        <v>5148</v>
      </c>
      <c r="D38" s="1">
        <v>5665</v>
      </c>
      <c r="E38" s="1">
        <v>7445</v>
      </c>
      <c r="F38" s="1">
        <v>9180</v>
      </c>
      <c r="G38" s="1">
        <v>10331</v>
      </c>
      <c r="H38" s="1">
        <v>8150</v>
      </c>
      <c r="I38" s="1">
        <v>8110</v>
      </c>
      <c r="J38" s="1">
        <v>7983</v>
      </c>
      <c r="K38" s="1">
        <v>7046</v>
      </c>
      <c r="L38" s="1">
        <v>8769</v>
      </c>
      <c r="M38" s="1">
        <v>8466</v>
      </c>
      <c r="N38" s="1">
        <v>6531</v>
      </c>
      <c r="O38" s="16">
        <v>6541</v>
      </c>
      <c r="P38" s="20"/>
    </row>
    <row r="39" spans="1:16" ht="12.75">
      <c r="A39" t="s">
        <v>16</v>
      </c>
      <c r="B39" s="1">
        <v>3003</v>
      </c>
      <c r="C39" s="1">
        <v>2888</v>
      </c>
      <c r="D39" s="1">
        <v>2956</v>
      </c>
      <c r="E39" s="1">
        <v>3826</v>
      </c>
      <c r="F39" s="1">
        <v>4639</v>
      </c>
      <c r="G39" s="1">
        <v>5047</v>
      </c>
      <c r="H39" s="1">
        <v>4559</v>
      </c>
      <c r="I39" s="1">
        <v>4841</v>
      </c>
      <c r="J39" s="1">
        <v>4753</v>
      </c>
      <c r="K39" s="1">
        <v>4110</v>
      </c>
      <c r="L39" s="1">
        <v>5068</v>
      </c>
      <c r="M39" s="1">
        <v>5001</v>
      </c>
      <c r="N39" s="1">
        <v>3912</v>
      </c>
      <c r="O39" s="16">
        <v>3992</v>
      </c>
      <c r="P39" s="20"/>
    </row>
    <row r="40" spans="1:16" ht="12.75">
      <c r="A40" t="s">
        <v>17</v>
      </c>
      <c r="B40" s="1">
        <v>1549</v>
      </c>
      <c r="C40" s="1">
        <v>1434</v>
      </c>
      <c r="D40" s="1">
        <v>1608</v>
      </c>
      <c r="E40" s="1">
        <v>2019</v>
      </c>
      <c r="F40" s="1">
        <v>2518</v>
      </c>
      <c r="G40" s="1">
        <v>2611</v>
      </c>
      <c r="H40" s="1">
        <v>2206</v>
      </c>
      <c r="I40" s="1">
        <v>2284</v>
      </c>
      <c r="J40" s="1">
        <v>2202</v>
      </c>
      <c r="K40" s="1">
        <v>1912</v>
      </c>
      <c r="L40" s="1">
        <v>2430</v>
      </c>
      <c r="M40" s="1">
        <v>2374</v>
      </c>
      <c r="N40" s="1">
        <v>1900</v>
      </c>
      <c r="O40" s="16">
        <v>2153</v>
      </c>
      <c r="P40" s="20"/>
    </row>
    <row r="41" spans="1:16" ht="12.75">
      <c r="A41" s="2" t="s">
        <v>18</v>
      </c>
      <c r="B41" s="1">
        <v>949</v>
      </c>
      <c r="C41" s="1">
        <v>873</v>
      </c>
      <c r="D41" s="1">
        <v>1027</v>
      </c>
      <c r="E41" s="1">
        <v>1095</v>
      </c>
      <c r="F41" s="1">
        <v>1467</v>
      </c>
      <c r="G41" s="1">
        <v>1507</v>
      </c>
      <c r="H41" s="1">
        <v>1451</v>
      </c>
      <c r="I41" s="1">
        <v>1565</v>
      </c>
      <c r="J41" s="1">
        <v>1659</v>
      </c>
      <c r="K41" s="1">
        <v>1445</v>
      </c>
      <c r="L41" s="1">
        <v>1645</v>
      </c>
      <c r="M41" s="9">
        <v>1460</v>
      </c>
      <c r="N41" s="1">
        <v>1010</v>
      </c>
      <c r="O41" s="16">
        <v>1054</v>
      </c>
      <c r="P41" s="20"/>
    </row>
    <row r="42" spans="1:16" ht="12.75">
      <c r="A42" t="s">
        <v>24</v>
      </c>
      <c r="B42" s="10" t="s">
        <v>19</v>
      </c>
      <c r="C42" s="1">
        <v>42</v>
      </c>
      <c r="D42" s="1">
        <v>12</v>
      </c>
      <c r="E42" s="1">
        <v>76</v>
      </c>
      <c r="F42" s="1">
        <v>110</v>
      </c>
      <c r="G42" s="1">
        <v>279</v>
      </c>
      <c r="H42" s="1">
        <v>92</v>
      </c>
      <c r="I42" s="1">
        <v>58</v>
      </c>
      <c r="J42" s="1">
        <v>45</v>
      </c>
      <c r="K42" s="1">
        <v>30</v>
      </c>
      <c r="L42" s="1">
        <v>55</v>
      </c>
      <c r="M42" s="1">
        <v>85</v>
      </c>
      <c r="N42" s="1">
        <v>584</v>
      </c>
      <c r="O42" s="17">
        <v>850</v>
      </c>
      <c r="P42" s="21"/>
    </row>
    <row r="43" spans="1:16" s="3" customFormat="1" ht="12.75">
      <c r="A43" s="3" t="s">
        <v>21</v>
      </c>
      <c r="B43" s="4">
        <v>300931</v>
      </c>
      <c r="C43" s="4">
        <v>301278</v>
      </c>
      <c r="D43" s="4">
        <v>318504</v>
      </c>
      <c r="E43" s="4">
        <v>540661</v>
      </c>
      <c r="F43" s="4">
        <v>717764</v>
      </c>
      <c r="G43" s="4">
        <v>613166</v>
      </c>
      <c r="H43" s="4">
        <v>477062</v>
      </c>
      <c r="I43" s="4">
        <v>479771</v>
      </c>
      <c r="J43" s="4">
        <v>431684</v>
      </c>
      <c r="K43" s="4">
        <v>386582</v>
      </c>
      <c r="L43" s="4">
        <v>493142</v>
      </c>
      <c r="M43" s="4">
        <v>432699</v>
      </c>
      <c r="N43" s="4">
        <v>353426</v>
      </c>
      <c r="O43" s="15">
        <v>355600</v>
      </c>
      <c r="P43" s="12"/>
    </row>
    <row r="44" spans="1:16" ht="12.75">
      <c r="A44" t="s">
        <v>2</v>
      </c>
      <c r="B44" s="1">
        <v>17138</v>
      </c>
      <c r="C44" s="1">
        <v>16675</v>
      </c>
      <c r="D44" s="1">
        <v>15729</v>
      </c>
      <c r="E44" s="1">
        <v>15542</v>
      </c>
      <c r="F44" s="1">
        <v>16423</v>
      </c>
      <c r="G44" s="1">
        <v>18086</v>
      </c>
      <c r="H44" s="1">
        <v>18460</v>
      </c>
      <c r="I44" s="1">
        <v>19561</v>
      </c>
      <c r="J44" s="1">
        <v>18142</v>
      </c>
      <c r="K44" s="1">
        <v>19428</v>
      </c>
      <c r="L44" s="1">
        <v>21465</v>
      </c>
      <c r="M44" s="1">
        <v>19476</v>
      </c>
      <c r="N44" s="1">
        <v>18411</v>
      </c>
      <c r="O44" s="16">
        <v>19621</v>
      </c>
      <c r="P44" s="20"/>
    </row>
    <row r="45" spans="1:16" ht="12.75">
      <c r="A45" t="s">
        <v>3</v>
      </c>
      <c r="B45" s="1">
        <v>19260</v>
      </c>
      <c r="C45" s="1">
        <v>18317</v>
      </c>
      <c r="D45" s="1">
        <v>18633</v>
      </c>
      <c r="E45" s="1">
        <v>22803</v>
      </c>
      <c r="F45" s="1">
        <v>25260</v>
      </c>
      <c r="G45" s="1">
        <v>24370</v>
      </c>
      <c r="H45" s="1">
        <v>28614</v>
      </c>
      <c r="I45" s="1">
        <v>30855</v>
      </c>
      <c r="J45" s="1">
        <v>28054</v>
      </c>
      <c r="K45" s="1">
        <v>25546</v>
      </c>
      <c r="L45" s="1">
        <v>29463</v>
      </c>
      <c r="M45" s="1">
        <v>24170</v>
      </c>
      <c r="N45" s="1">
        <v>19146</v>
      </c>
      <c r="O45" s="16">
        <v>18950</v>
      </c>
      <c r="P45" s="21"/>
    </row>
    <row r="46" spans="1:16" ht="12.75">
      <c r="A46" t="s">
        <v>4</v>
      </c>
      <c r="B46" s="1">
        <v>22904</v>
      </c>
      <c r="C46" s="1">
        <v>21212</v>
      </c>
      <c r="D46" s="1">
        <v>21538</v>
      </c>
      <c r="E46" s="1">
        <v>41657</v>
      </c>
      <c r="F46" s="1">
        <v>46736</v>
      </c>
      <c r="G46" s="1">
        <v>32112</v>
      </c>
      <c r="H46" s="1">
        <v>35416</v>
      </c>
      <c r="I46" s="1">
        <v>37866</v>
      </c>
      <c r="J46" s="1">
        <v>34951</v>
      </c>
      <c r="K46" s="1">
        <v>32850</v>
      </c>
      <c r="L46" s="1">
        <v>41321</v>
      </c>
      <c r="M46" s="1">
        <v>34404</v>
      </c>
      <c r="N46" s="1">
        <v>27083</v>
      </c>
      <c r="O46" s="16">
        <v>27891</v>
      </c>
      <c r="P46" s="20"/>
    </row>
    <row r="47" spans="1:16" ht="12.75">
      <c r="A47" t="s">
        <v>5</v>
      </c>
      <c r="B47" s="1">
        <v>27501</v>
      </c>
      <c r="C47" s="1">
        <v>28220</v>
      </c>
      <c r="D47" s="1">
        <v>28099</v>
      </c>
      <c r="E47" s="1">
        <v>48523</v>
      </c>
      <c r="F47" s="1">
        <v>62077</v>
      </c>
      <c r="G47" s="1">
        <v>44357</v>
      </c>
      <c r="H47" s="1">
        <v>45868</v>
      </c>
      <c r="I47" s="1">
        <v>46838</v>
      </c>
      <c r="J47" s="1">
        <v>40852</v>
      </c>
      <c r="K47" s="1">
        <v>36028</v>
      </c>
      <c r="L47" s="1">
        <v>45943</v>
      </c>
      <c r="M47" s="1">
        <v>39504</v>
      </c>
      <c r="N47" s="1">
        <v>33619</v>
      </c>
      <c r="O47" s="16">
        <v>35635</v>
      </c>
      <c r="P47" s="20"/>
    </row>
    <row r="48" spans="1:16" ht="12.75">
      <c r="A48" t="s">
        <v>6</v>
      </c>
      <c r="B48" s="1">
        <v>41077</v>
      </c>
      <c r="C48" s="1">
        <v>40657</v>
      </c>
      <c r="D48" s="1">
        <v>40424</v>
      </c>
      <c r="E48" s="1">
        <v>58307</v>
      </c>
      <c r="F48" s="1">
        <v>85552</v>
      </c>
      <c r="G48" s="1">
        <v>91576</v>
      </c>
      <c r="H48" s="1">
        <v>55548</v>
      </c>
      <c r="I48" s="1">
        <v>54403</v>
      </c>
      <c r="J48" s="1">
        <v>47835</v>
      </c>
      <c r="K48" s="1">
        <v>39964</v>
      </c>
      <c r="L48" s="1">
        <v>49125</v>
      </c>
      <c r="M48" s="1">
        <v>42758</v>
      </c>
      <c r="N48" s="1">
        <v>32963</v>
      </c>
      <c r="O48" s="16">
        <v>31667</v>
      </c>
      <c r="P48" s="20"/>
    </row>
    <row r="49" spans="1:16" ht="12.75">
      <c r="A49" t="s">
        <v>7</v>
      </c>
      <c r="B49" s="1">
        <v>45320</v>
      </c>
      <c r="C49" s="1">
        <v>45356</v>
      </c>
      <c r="D49" s="1">
        <v>46439</v>
      </c>
      <c r="E49" s="1">
        <v>80880</v>
      </c>
      <c r="F49" s="1">
        <v>118271</v>
      </c>
      <c r="G49" s="1">
        <v>111944</v>
      </c>
      <c r="H49" s="1">
        <v>71129</v>
      </c>
      <c r="I49" s="1">
        <v>67922</v>
      </c>
      <c r="J49" s="1">
        <v>58158</v>
      </c>
      <c r="K49" s="1">
        <v>52118</v>
      </c>
      <c r="L49" s="1">
        <v>67907</v>
      </c>
      <c r="M49" s="1">
        <v>61016</v>
      </c>
      <c r="N49" s="1">
        <v>47238</v>
      </c>
      <c r="O49" s="16">
        <v>43471</v>
      </c>
      <c r="P49" s="20"/>
    </row>
    <row r="50" spans="1:16" ht="12.75">
      <c r="A50" t="s">
        <v>8</v>
      </c>
      <c r="B50" s="1">
        <v>34038</v>
      </c>
      <c r="C50" s="1">
        <v>34390</v>
      </c>
      <c r="D50" s="1">
        <v>37439</v>
      </c>
      <c r="E50" s="1">
        <v>81305</v>
      </c>
      <c r="F50" s="1">
        <v>111959</v>
      </c>
      <c r="G50" s="1">
        <v>87968</v>
      </c>
      <c r="H50" s="1">
        <v>58925</v>
      </c>
      <c r="I50" s="1">
        <v>56962</v>
      </c>
      <c r="J50" s="1">
        <v>49760</v>
      </c>
      <c r="K50" s="1">
        <v>43238</v>
      </c>
      <c r="L50" s="1">
        <v>59100</v>
      </c>
      <c r="M50" s="1">
        <v>51399</v>
      </c>
      <c r="N50" s="1">
        <v>42100</v>
      </c>
      <c r="O50" s="16">
        <v>40231</v>
      </c>
      <c r="P50" s="20"/>
    </row>
    <row r="51" spans="1:16" ht="12.75">
      <c r="A51" t="s">
        <v>9</v>
      </c>
      <c r="B51" s="1">
        <v>22764</v>
      </c>
      <c r="C51" s="1">
        <v>23842</v>
      </c>
      <c r="D51" s="1">
        <v>27455</v>
      </c>
      <c r="E51" s="1">
        <v>59012</v>
      </c>
      <c r="F51" s="1">
        <v>78546</v>
      </c>
      <c r="G51" s="1">
        <v>59910</v>
      </c>
      <c r="H51" s="1">
        <v>42406</v>
      </c>
      <c r="I51" s="1">
        <v>41472</v>
      </c>
      <c r="J51" s="1">
        <v>36927</v>
      </c>
      <c r="K51" s="1">
        <v>32639</v>
      </c>
      <c r="L51" s="1">
        <v>43546</v>
      </c>
      <c r="M51" s="1">
        <v>37048</v>
      </c>
      <c r="N51" s="1">
        <v>31230</v>
      </c>
      <c r="O51" s="16">
        <v>31312</v>
      </c>
      <c r="P51" s="20"/>
    </row>
    <row r="52" spans="1:16" ht="12.75">
      <c r="A52" t="s">
        <v>10</v>
      </c>
      <c r="B52" s="1">
        <v>14670</v>
      </c>
      <c r="C52" s="1">
        <v>16206</v>
      </c>
      <c r="D52" s="1">
        <v>19671</v>
      </c>
      <c r="E52" s="1">
        <v>38684</v>
      </c>
      <c r="F52" s="1">
        <v>51606</v>
      </c>
      <c r="G52" s="1">
        <v>40452</v>
      </c>
      <c r="H52" s="1">
        <v>30258</v>
      </c>
      <c r="I52" s="1">
        <v>30534</v>
      </c>
      <c r="J52" s="1">
        <v>27689</v>
      </c>
      <c r="K52" s="1">
        <v>25433</v>
      </c>
      <c r="L52" s="1">
        <v>33752</v>
      </c>
      <c r="M52" s="1">
        <v>28864</v>
      </c>
      <c r="N52" s="1">
        <v>24643</v>
      </c>
      <c r="O52" s="16">
        <v>25283</v>
      </c>
      <c r="P52" s="20"/>
    </row>
    <row r="53" spans="1:16" ht="12.75">
      <c r="A53" t="s">
        <v>11</v>
      </c>
      <c r="B53" s="1">
        <v>11618</v>
      </c>
      <c r="C53" s="1">
        <v>12338</v>
      </c>
      <c r="D53" s="1">
        <v>14514</v>
      </c>
      <c r="E53" s="1">
        <v>25481</v>
      </c>
      <c r="F53" s="1">
        <v>32816</v>
      </c>
      <c r="G53" s="1">
        <v>25870</v>
      </c>
      <c r="H53" s="1">
        <v>21423</v>
      </c>
      <c r="I53" s="1">
        <v>21986</v>
      </c>
      <c r="J53" s="1">
        <v>21061</v>
      </c>
      <c r="K53" s="1">
        <v>20012</v>
      </c>
      <c r="L53" s="1">
        <v>26236</v>
      </c>
      <c r="M53" s="1">
        <v>22515</v>
      </c>
      <c r="N53" s="1">
        <v>19008</v>
      </c>
      <c r="O53" s="16">
        <v>19997</v>
      </c>
      <c r="P53" s="20"/>
    </row>
    <row r="54" spans="1:16" ht="12.75">
      <c r="A54" t="s">
        <v>12</v>
      </c>
      <c r="B54" s="1">
        <v>10762</v>
      </c>
      <c r="C54" s="1">
        <v>11104</v>
      </c>
      <c r="D54" s="1">
        <v>12578</v>
      </c>
      <c r="E54" s="1">
        <v>20189</v>
      </c>
      <c r="F54" s="1">
        <v>25545</v>
      </c>
      <c r="G54" s="1">
        <v>21058</v>
      </c>
      <c r="H54" s="1">
        <v>18105</v>
      </c>
      <c r="I54" s="1">
        <v>17594</v>
      </c>
      <c r="J54" s="1">
        <v>16289</v>
      </c>
      <c r="K54" s="1">
        <v>14695</v>
      </c>
      <c r="L54" s="1">
        <v>18809</v>
      </c>
      <c r="M54" s="1">
        <v>18141</v>
      </c>
      <c r="N54" s="1">
        <v>15057</v>
      </c>
      <c r="O54" s="16">
        <v>16076</v>
      </c>
      <c r="P54" s="20"/>
    </row>
    <row r="55" spans="1:16" ht="12.75">
      <c r="A55" t="s">
        <v>13</v>
      </c>
      <c r="B55" s="1">
        <v>10699</v>
      </c>
      <c r="C55" s="1">
        <v>10777</v>
      </c>
      <c r="D55" s="1">
        <v>11642</v>
      </c>
      <c r="E55" s="1">
        <v>16455</v>
      </c>
      <c r="F55" s="1">
        <v>20867</v>
      </c>
      <c r="G55" s="1">
        <v>17432</v>
      </c>
      <c r="H55" s="1">
        <v>15867</v>
      </c>
      <c r="I55" s="1">
        <v>16330</v>
      </c>
      <c r="J55" s="1">
        <v>15400</v>
      </c>
      <c r="K55" s="1">
        <v>13843</v>
      </c>
      <c r="L55" s="1">
        <v>17925</v>
      </c>
      <c r="M55" s="1">
        <v>17144</v>
      </c>
      <c r="N55" s="1">
        <v>13415</v>
      </c>
      <c r="O55" s="16">
        <v>13753</v>
      </c>
      <c r="P55" s="20"/>
    </row>
    <row r="56" spans="1:16" ht="12.75">
      <c r="A56" t="s">
        <v>14</v>
      </c>
      <c r="B56" s="1">
        <v>9278</v>
      </c>
      <c r="C56" s="1">
        <v>9240</v>
      </c>
      <c r="D56" s="1">
        <v>10067</v>
      </c>
      <c r="E56" s="1">
        <v>12783</v>
      </c>
      <c r="F56" s="1">
        <v>17042</v>
      </c>
      <c r="G56" s="1">
        <v>15109</v>
      </c>
      <c r="H56" s="1">
        <v>13764</v>
      </c>
      <c r="I56" s="1">
        <v>14438</v>
      </c>
      <c r="J56" s="1">
        <v>13434</v>
      </c>
      <c r="K56" s="1">
        <v>11282</v>
      </c>
      <c r="L56" s="1">
        <v>14637</v>
      </c>
      <c r="M56" s="1">
        <v>14408</v>
      </c>
      <c r="N56" s="1">
        <v>11505</v>
      </c>
      <c r="O56" s="16">
        <v>12061</v>
      </c>
      <c r="P56" s="20"/>
    </row>
    <row r="57" spans="1:16" ht="12.75">
      <c r="A57" t="s">
        <v>15</v>
      </c>
      <c r="B57" s="1">
        <v>6426</v>
      </c>
      <c r="C57" s="1">
        <v>6200</v>
      </c>
      <c r="D57" s="1">
        <v>6694</v>
      </c>
      <c r="E57" s="1">
        <v>9340</v>
      </c>
      <c r="F57" s="1">
        <v>12149</v>
      </c>
      <c r="G57" s="1">
        <v>11278</v>
      </c>
      <c r="H57" s="1">
        <v>10449</v>
      </c>
      <c r="I57" s="1">
        <v>11290</v>
      </c>
      <c r="J57" s="1">
        <v>10849</v>
      </c>
      <c r="K57" s="1">
        <v>8804</v>
      </c>
      <c r="L57" s="1">
        <v>11224</v>
      </c>
      <c r="M57" s="1">
        <v>10415</v>
      </c>
      <c r="N57" s="1">
        <v>8291</v>
      </c>
      <c r="O57" s="16">
        <v>8760</v>
      </c>
      <c r="P57" s="20"/>
    </row>
    <row r="58" spans="1:16" ht="12.75">
      <c r="A58" t="s">
        <v>16</v>
      </c>
      <c r="B58" s="1">
        <v>4009</v>
      </c>
      <c r="C58" s="1">
        <v>3654</v>
      </c>
      <c r="D58" s="1">
        <v>3871</v>
      </c>
      <c r="E58" s="1">
        <v>4997</v>
      </c>
      <c r="F58" s="1">
        <v>6375</v>
      </c>
      <c r="G58" s="1">
        <v>6053</v>
      </c>
      <c r="H58" s="1">
        <v>5639</v>
      </c>
      <c r="I58" s="1">
        <v>6289</v>
      </c>
      <c r="J58" s="1">
        <v>6479</v>
      </c>
      <c r="K58" s="1">
        <v>5529</v>
      </c>
      <c r="L58" s="1">
        <v>6762</v>
      </c>
      <c r="M58" s="1">
        <v>6100</v>
      </c>
      <c r="N58" s="1">
        <v>5102</v>
      </c>
      <c r="O58" s="16">
        <v>5649</v>
      </c>
      <c r="P58" s="20"/>
    </row>
    <row r="59" spans="1:16" ht="12.75">
      <c r="A59" t="s">
        <v>17</v>
      </c>
      <c r="B59" s="1">
        <v>2140</v>
      </c>
      <c r="C59" s="1">
        <v>1929</v>
      </c>
      <c r="D59" s="1">
        <v>2228</v>
      </c>
      <c r="E59" s="1">
        <v>2883</v>
      </c>
      <c r="F59" s="1">
        <v>3846</v>
      </c>
      <c r="G59" s="1">
        <v>3325</v>
      </c>
      <c r="H59" s="1">
        <v>3016</v>
      </c>
      <c r="I59" s="1">
        <v>3063</v>
      </c>
      <c r="J59" s="1">
        <v>3236</v>
      </c>
      <c r="K59" s="1">
        <v>2724</v>
      </c>
      <c r="L59" s="1">
        <v>3262</v>
      </c>
      <c r="M59" s="1">
        <v>2901</v>
      </c>
      <c r="N59" s="1">
        <v>2427</v>
      </c>
      <c r="O59" s="16">
        <v>2672</v>
      </c>
      <c r="P59" s="20"/>
    </row>
    <row r="60" spans="1:16" ht="12.75">
      <c r="A60" s="2" t="s">
        <v>18</v>
      </c>
      <c r="B60" s="1">
        <v>1327</v>
      </c>
      <c r="C60" s="1">
        <v>1133</v>
      </c>
      <c r="D60" s="1">
        <v>1470</v>
      </c>
      <c r="E60" s="1">
        <v>1746</v>
      </c>
      <c r="F60" s="1">
        <v>2614</v>
      </c>
      <c r="G60" s="1">
        <v>2172</v>
      </c>
      <c r="H60" s="1">
        <v>2132</v>
      </c>
      <c r="I60" s="1">
        <v>2323</v>
      </c>
      <c r="J60" s="1">
        <v>2542</v>
      </c>
      <c r="K60" s="1">
        <v>2422</v>
      </c>
      <c r="L60" s="1">
        <v>2620</v>
      </c>
      <c r="M60" s="1">
        <v>2349</v>
      </c>
      <c r="N60" s="1">
        <v>1520</v>
      </c>
      <c r="O60" s="16">
        <v>1576</v>
      </c>
      <c r="P60" s="20"/>
    </row>
    <row r="61" spans="1:16" ht="12.75">
      <c r="A61" t="s">
        <v>24</v>
      </c>
      <c r="B61" s="10" t="s">
        <v>19</v>
      </c>
      <c r="C61" s="1">
        <v>28</v>
      </c>
      <c r="D61" s="1">
        <v>13</v>
      </c>
      <c r="E61" s="1">
        <v>74</v>
      </c>
      <c r="F61" s="1">
        <v>80</v>
      </c>
      <c r="G61" s="1">
        <v>94</v>
      </c>
      <c r="H61" s="1">
        <v>43</v>
      </c>
      <c r="I61" s="1">
        <v>45</v>
      </c>
      <c r="J61" s="1">
        <v>26</v>
      </c>
      <c r="K61" s="1">
        <v>27</v>
      </c>
      <c r="L61" s="1">
        <v>45</v>
      </c>
      <c r="M61" s="1">
        <v>87</v>
      </c>
      <c r="N61" s="1">
        <v>668</v>
      </c>
      <c r="O61" s="17">
        <v>995</v>
      </c>
      <c r="P61" s="21"/>
    </row>
    <row r="62" spans="1:16" ht="12.75">
      <c r="A62" t="s">
        <v>22</v>
      </c>
      <c r="B62" s="10" t="s">
        <v>19</v>
      </c>
      <c r="C62" s="10" t="s">
        <v>19</v>
      </c>
      <c r="D62" s="10" t="s">
        <v>19</v>
      </c>
      <c r="E62" s="1">
        <v>87</v>
      </c>
      <c r="F62" s="1">
        <v>276</v>
      </c>
      <c r="G62" s="1">
        <v>234</v>
      </c>
      <c r="H62" s="1">
        <v>191</v>
      </c>
      <c r="I62" s="1">
        <v>46</v>
      </c>
      <c r="J62" s="1">
        <v>41</v>
      </c>
      <c r="K62" s="1">
        <v>20</v>
      </c>
      <c r="L62" s="1">
        <v>18</v>
      </c>
      <c r="M62" s="1">
        <v>195</v>
      </c>
      <c r="N62" s="11">
        <v>1079</v>
      </c>
      <c r="O62" s="17">
        <v>743</v>
      </c>
      <c r="P62" s="12"/>
    </row>
    <row r="63" spans="1:16" s="3" customFormat="1" ht="12.75">
      <c r="A63" s="5" t="s">
        <v>23</v>
      </c>
      <c r="B63" s="25">
        <f>+B5/B5*100</f>
        <v>100</v>
      </c>
      <c r="C63" s="25">
        <f aca="true" t="shared" si="0" ref="C63:O63">+C5/C5*100</f>
        <v>100</v>
      </c>
      <c r="D63" s="25">
        <f t="shared" si="0"/>
        <v>100</v>
      </c>
      <c r="E63" s="25">
        <f t="shared" si="0"/>
        <v>100</v>
      </c>
      <c r="F63" s="25">
        <f t="shared" si="0"/>
        <v>100</v>
      </c>
      <c r="G63" s="25">
        <f t="shared" si="0"/>
        <v>100</v>
      </c>
      <c r="H63" s="25">
        <f t="shared" si="0"/>
        <v>100</v>
      </c>
      <c r="I63" s="25">
        <f t="shared" si="0"/>
        <v>100</v>
      </c>
      <c r="J63" s="25">
        <f t="shared" si="0"/>
        <v>100</v>
      </c>
      <c r="K63" s="25">
        <f t="shared" si="0"/>
        <v>100</v>
      </c>
      <c r="L63" s="25">
        <f t="shared" si="0"/>
        <v>100</v>
      </c>
      <c r="M63" s="25">
        <f t="shared" si="0"/>
        <v>100</v>
      </c>
      <c r="N63" s="25">
        <f t="shared" si="0"/>
        <v>100</v>
      </c>
      <c r="O63" s="25">
        <f t="shared" si="0"/>
        <v>100</v>
      </c>
      <c r="P63" s="18"/>
    </row>
    <row r="64" spans="1:15" ht="12.75">
      <c r="A64" t="s">
        <v>20</v>
      </c>
      <c r="B64" s="23">
        <f>+B24/B5*100</f>
        <v>49.98720309518903</v>
      </c>
      <c r="C64" s="23">
        <f aca="true" t="shared" si="1" ref="C64:O64">+C24/C5*100</f>
        <v>49.9135517592217</v>
      </c>
      <c r="D64" s="23">
        <f t="shared" si="1"/>
        <v>50.467866723688815</v>
      </c>
      <c r="E64" s="23">
        <f t="shared" si="1"/>
        <v>50.43211076115293</v>
      </c>
      <c r="F64" s="23">
        <f t="shared" si="1"/>
        <v>53.26729941040676</v>
      </c>
      <c r="G64" s="23">
        <f>+G24/G5*100</f>
        <v>66.42890332410775</v>
      </c>
      <c r="H64" s="23">
        <f t="shared" si="1"/>
        <v>50.999561591290146</v>
      </c>
      <c r="I64" s="23">
        <f t="shared" si="1"/>
        <v>46.94003706767283</v>
      </c>
      <c r="J64" s="23">
        <f t="shared" si="1"/>
        <v>46.330629922826</v>
      </c>
      <c r="K64" s="23">
        <f t="shared" si="1"/>
        <v>46.33963531683186</v>
      </c>
      <c r="L64" s="23">
        <f t="shared" si="1"/>
        <v>46.155693853040724</v>
      </c>
      <c r="M64" s="23">
        <f t="shared" si="1"/>
        <v>45.7783155347467</v>
      </c>
      <c r="N64" s="23">
        <f t="shared" si="1"/>
        <v>45.83169710184567</v>
      </c>
      <c r="O64" s="23">
        <f t="shared" si="1"/>
        <v>44.887003377834965</v>
      </c>
    </row>
    <row r="65" spans="1:15" ht="12.75">
      <c r="A65" s="19" t="s">
        <v>21</v>
      </c>
      <c r="B65" s="26">
        <f>+B43/B5*100</f>
        <v>50.012796904810976</v>
      </c>
      <c r="C65" s="26">
        <f aca="true" t="shared" si="2" ref="C65:O65">+C43/C5*100</f>
        <v>50.0864482407783</v>
      </c>
      <c r="D65" s="26">
        <f t="shared" si="2"/>
        <v>49.532133276311185</v>
      </c>
      <c r="E65" s="26">
        <f t="shared" si="2"/>
        <v>49.55991434783725</v>
      </c>
      <c r="F65" s="26">
        <f t="shared" si="2"/>
        <v>46.71473748814663</v>
      </c>
      <c r="G65" s="26">
        <f t="shared" si="2"/>
        <v>33.55828996473776</v>
      </c>
      <c r="H65" s="26">
        <f t="shared" si="2"/>
        <v>48.980828089369666</v>
      </c>
      <c r="I65" s="26">
        <f t="shared" si="2"/>
        <v>53.05487607985031</v>
      </c>
      <c r="J65" s="26">
        <f t="shared" si="2"/>
        <v>53.66427321187047</v>
      </c>
      <c r="K65" s="26">
        <f>+K43/K5*100</f>
        <v>53.6575886828017</v>
      </c>
      <c r="L65" s="26">
        <f t="shared" si="2"/>
        <v>53.842340866906866</v>
      </c>
      <c r="M65" s="26">
        <f t="shared" si="2"/>
        <v>54.19725994453755</v>
      </c>
      <c r="N65" s="26">
        <f>+N43/N5*100</f>
        <v>54.00343188412884</v>
      </c>
      <c r="O65" s="26">
        <f t="shared" si="2"/>
        <v>54.99808218161122</v>
      </c>
    </row>
    <row r="66" spans="1:15" ht="12.75">
      <c r="A66" s="6" t="s">
        <v>26</v>
      </c>
      <c r="B66" s="28" t="s">
        <v>19</v>
      </c>
      <c r="C66" s="28" t="s">
        <v>19</v>
      </c>
      <c r="D66" s="28" t="s">
        <v>19</v>
      </c>
      <c r="E66" s="28" t="s">
        <v>27</v>
      </c>
      <c r="F66" s="28" t="s">
        <v>27</v>
      </c>
      <c r="G66" s="28" t="s">
        <v>27</v>
      </c>
      <c r="H66" s="28" t="s">
        <v>27</v>
      </c>
      <c r="I66" s="28" t="s">
        <v>27</v>
      </c>
      <c r="J66" s="28" t="s">
        <v>27</v>
      </c>
      <c r="K66" s="28" t="s">
        <v>27</v>
      </c>
      <c r="L66" s="28" t="s">
        <v>27</v>
      </c>
      <c r="M66" s="28" t="s">
        <v>27</v>
      </c>
      <c r="N66" s="24">
        <f>(N62/N5)*100</f>
        <v>0.16487101402549617</v>
      </c>
      <c r="O66" s="24">
        <f>(O62/O5)*100</f>
        <v>0.11491444055381646</v>
      </c>
    </row>
    <row r="67" spans="1:15" ht="12.75">
      <c r="A67" s="1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6"/>
      <c r="O67" s="26"/>
    </row>
    <row r="68" spans="1:15" ht="15">
      <c r="A68" s="30" t="s">
        <v>29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6"/>
      <c r="O68" s="26"/>
    </row>
    <row r="69" spans="1:2" ht="12.75">
      <c r="A69" t="s">
        <v>30</v>
      </c>
      <c r="B69" s="27"/>
    </row>
    <row r="70" ht="12.75">
      <c r="A70" s="2" t="s">
        <v>28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Herrenbruck</dc:creator>
  <cp:keywords/>
  <dc:description/>
  <cp:lastModifiedBy>ins</cp:lastModifiedBy>
  <cp:lastPrinted>2001-10-03T20:53:34Z</cp:lastPrinted>
  <dcterms:created xsi:type="dcterms:W3CDTF">2000-03-15T20:06:15Z</dcterms:created>
  <cp:category/>
  <cp:version/>
  <cp:contentType/>
  <cp:contentStatus/>
</cp:coreProperties>
</file>