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9210" windowHeight="4155" activeTab="0"/>
  </bookViews>
  <sheets>
    <sheet name="Table 54" sheetId="1" r:id="rId1"/>
  </sheets>
  <definedNames>
    <definedName name="_xlnm.Print_Titles" localSheetId="0">'Table 54'!$A:$A,'Table 54'!$1:$6</definedName>
  </definedNames>
  <calcPr fullCalcOnLoad="1"/>
</workbook>
</file>

<file path=xl/sharedStrings.xml><?xml version="1.0" encoding="utf-8"?>
<sst xmlns="http://schemas.openxmlformats.org/spreadsheetml/2006/main" count="68" uniqueCount="29">
  <si>
    <t>80 years and over</t>
  </si>
  <si>
    <t>Not reported</t>
  </si>
  <si>
    <t>Percent distribution</t>
  </si>
  <si>
    <t>Male</t>
  </si>
  <si>
    <t>Female</t>
  </si>
  <si>
    <t xml:space="preserve">Age and sex    </t>
  </si>
  <si>
    <t>Total</t>
  </si>
  <si>
    <t>18-19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</si>
  <si>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</si>
  <si>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</si>
  <si>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</si>
  <si>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</si>
  <si>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</si>
  <si>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</si>
  <si>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</si>
  <si>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</si>
  <si>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</si>
  <si>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</si>
  <si>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</si>
  <si>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</si>
  <si>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-</t>
  </si>
  <si>
    <t>Unknown sex</t>
  </si>
  <si>
    <t>Z</t>
  </si>
  <si>
    <t>-  Represents zero.   Z  Rounds to less than .05 percent.</t>
  </si>
  <si>
    <r>
      <t xml:space="preserve">Under 18 years </t>
    </r>
    <r>
      <rPr>
        <vertAlign val="superscript"/>
        <sz val="10"/>
        <rFont val="Arial"/>
        <family val="2"/>
      </rPr>
      <t>1</t>
    </r>
  </si>
  <si>
    <t>FISCAL YEARS 1986-99</t>
  </si>
  <si>
    <r>
      <t xml:space="preserve">Median age </t>
    </r>
    <r>
      <rPr>
        <b/>
        <vertAlign val="superscript"/>
        <sz val="10"/>
        <rFont val="Arial"/>
        <family val="2"/>
      </rPr>
      <t>1</t>
    </r>
  </si>
  <si>
    <r>
      <t xml:space="preserve">1 </t>
    </r>
    <r>
      <rPr>
        <sz val="10"/>
        <rFont val="Arial"/>
        <family val="0"/>
      </rPr>
      <t>Data prior to 1998 may include children under age 18 who derived or acquired citizenship.</t>
    </r>
  </si>
  <si>
    <t>TABLE 54.  PERSONS NATURALIZED BY AGE AND SEX: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</si>
</sst>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">
    <font>
      <sz val="10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Alignment="1" quotePrefix="1">
      <alignment horizontal="left" indent="1"/>
    </xf>
    <xf numFmtId="3" fontId="0" fillId="0" borderId="0" xfId="0" applyNumberFormat="1" applyAlignment="1">
      <alignment/>
    </xf>
    <xf numFmtId="0" fontId="0" fillId="0" borderId="0" xfId="0" applyAlignment="1">
      <alignment horizontal="left" indent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19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3" fontId="0" fillId="0" borderId="2" xfId="0" applyNumberFormat="1" applyFont="1" applyBorder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workbookViewId="0" topLeftCell="A1">
      <selection activeCell="A2" sqref="A2"/>
    </sheetView>
  </sheetViews>
  <sheetFormatPr defaultColWidth="9.140625" defaultRowHeight="12.75"/>
  <cols>
    <col min="1" max="1" width="18.28125" style="0" customWidth="1"/>
    <col min="2" max="11" width="8.7109375" style="0" customWidth="1"/>
    <col min="12" max="12" width="10.421875" style="0" customWidth="1"/>
    <col min="13" max="14" width="8.7109375" style="0" customWidth="1"/>
  </cols>
  <sheetData>
    <row r="1" spans="1:14" ht="12.75">
      <c r="A1" s="1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2.75">
      <c r="A4" s="3" t="s">
        <v>5</v>
      </c>
      <c r="B4" s="4">
        <v>1986</v>
      </c>
      <c r="C4" s="4">
        <v>1987</v>
      </c>
      <c r="D4" s="4">
        <v>1988</v>
      </c>
      <c r="E4" s="4">
        <v>1989</v>
      </c>
      <c r="F4" s="4">
        <v>1990</v>
      </c>
      <c r="G4" s="4">
        <v>1991</v>
      </c>
      <c r="H4" s="4">
        <v>1992</v>
      </c>
      <c r="I4" s="4">
        <v>1993</v>
      </c>
      <c r="J4" s="4">
        <v>1994</v>
      </c>
      <c r="K4" s="4">
        <v>1995</v>
      </c>
      <c r="L4" s="4">
        <v>1996</v>
      </c>
      <c r="M4" s="4">
        <v>1997</v>
      </c>
      <c r="N4" s="4">
        <v>1998</v>
      </c>
      <c r="O4" s="22">
        <v>1999</v>
      </c>
    </row>
    <row r="5" spans="1:1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12.75">
      <c r="A6" s="2" t="s">
        <v>6</v>
      </c>
      <c r="B6" s="5">
        <v>280623</v>
      </c>
      <c r="C6" s="5">
        <v>227008</v>
      </c>
      <c r="D6" s="5">
        <v>242063</v>
      </c>
      <c r="E6" s="5">
        <v>233777</v>
      </c>
      <c r="F6" s="5">
        <v>270101</v>
      </c>
      <c r="G6" s="5">
        <v>308058</v>
      </c>
      <c r="H6" s="5">
        <v>240252</v>
      </c>
      <c r="I6" s="5">
        <v>314681</v>
      </c>
      <c r="J6" s="5">
        <v>434107</v>
      </c>
      <c r="K6" s="5">
        <v>488088</v>
      </c>
      <c r="L6" s="5">
        <v>1044689</v>
      </c>
      <c r="M6" s="5">
        <f>SUM(M7:M22)</f>
        <v>598225</v>
      </c>
      <c r="N6" s="5">
        <f>SUM(N7:N22)</f>
        <v>463060</v>
      </c>
      <c r="O6" s="20">
        <v>839944</v>
      </c>
    </row>
    <row r="7" spans="1:15" ht="14.25">
      <c r="A7" s="6" t="s">
        <v>24</v>
      </c>
      <c r="B7" s="7">
        <v>10440</v>
      </c>
      <c r="C7" s="7">
        <v>7701</v>
      </c>
      <c r="D7" s="7">
        <v>6916</v>
      </c>
      <c r="E7" s="7">
        <v>6336</v>
      </c>
      <c r="F7" s="7">
        <v>6539</v>
      </c>
      <c r="G7" s="7">
        <v>8345</v>
      </c>
      <c r="H7" s="7">
        <v>7105</v>
      </c>
      <c r="I7" s="7">
        <v>8854</v>
      </c>
      <c r="J7" s="7">
        <v>9814</v>
      </c>
      <c r="K7" s="7">
        <v>7294</v>
      </c>
      <c r="L7" s="7">
        <v>15159</v>
      </c>
      <c r="M7" s="7">
        <v>22104</v>
      </c>
      <c r="N7" s="7">
        <v>840</v>
      </c>
      <c r="O7" s="21">
        <v>680</v>
      </c>
    </row>
    <row r="8" spans="1:15" ht="12.75">
      <c r="A8" s="6" t="s">
        <v>7</v>
      </c>
      <c r="B8" s="7">
        <v>7380</v>
      </c>
      <c r="C8" s="7">
        <v>6065</v>
      </c>
      <c r="D8" s="7">
        <v>5819</v>
      </c>
      <c r="E8" s="7">
        <v>5783</v>
      </c>
      <c r="F8" s="7">
        <v>6453</v>
      </c>
      <c r="G8" s="7">
        <v>8529</v>
      </c>
      <c r="H8" s="7">
        <v>5751</v>
      </c>
      <c r="I8" s="7">
        <v>6812</v>
      </c>
      <c r="J8" s="7">
        <v>8728</v>
      </c>
      <c r="K8" s="7">
        <v>8864</v>
      </c>
      <c r="L8" s="7">
        <v>14543</v>
      </c>
      <c r="M8" s="7">
        <v>10903</v>
      </c>
      <c r="N8" s="7">
        <v>3660</v>
      </c>
      <c r="O8" s="11">
        <v>4782</v>
      </c>
    </row>
    <row r="9" spans="1:15" ht="12.75">
      <c r="A9" s="8" t="s">
        <v>8</v>
      </c>
      <c r="B9" s="7">
        <v>38736</v>
      </c>
      <c r="C9" s="7">
        <v>30919</v>
      </c>
      <c r="D9" s="7">
        <v>31885</v>
      </c>
      <c r="E9" s="7">
        <v>29799</v>
      </c>
      <c r="F9" s="7">
        <v>31778</v>
      </c>
      <c r="G9" s="7">
        <v>36753</v>
      </c>
      <c r="H9" s="7">
        <v>25790</v>
      </c>
      <c r="I9" s="7">
        <v>31357</v>
      </c>
      <c r="J9" s="7">
        <v>41618</v>
      </c>
      <c r="K9" s="7">
        <v>41764</v>
      </c>
      <c r="L9" s="7">
        <v>74432</v>
      </c>
      <c r="M9" s="7">
        <v>45494</v>
      </c>
      <c r="N9" s="7">
        <v>32941</v>
      </c>
      <c r="O9" s="11">
        <v>65022</v>
      </c>
    </row>
    <row r="10" spans="1:15" ht="12.75">
      <c r="A10" s="8" t="s">
        <v>9</v>
      </c>
      <c r="B10" s="7">
        <v>46155</v>
      </c>
      <c r="C10" s="7">
        <v>37886</v>
      </c>
      <c r="D10" s="7">
        <v>39715</v>
      </c>
      <c r="E10" s="7">
        <v>37723</v>
      </c>
      <c r="F10" s="7">
        <v>40288</v>
      </c>
      <c r="G10" s="7">
        <v>45079</v>
      </c>
      <c r="H10" s="7">
        <v>34207</v>
      </c>
      <c r="I10" s="7">
        <v>37957</v>
      </c>
      <c r="J10" s="7">
        <v>49404</v>
      </c>
      <c r="K10" s="7">
        <v>50632</v>
      </c>
      <c r="L10" s="7">
        <v>101607</v>
      </c>
      <c r="M10" s="7">
        <v>64781</v>
      </c>
      <c r="N10" s="7">
        <v>45190</v>
      </c>
      <c r="O10" s="11">
        <v>86350</v>
      </c>
    </row>
    <row r="11" spans="1:15" ht="12.75">
      <c r="A11" s="8" t="s">
        <v>10</v>
      </c>
      <c r="B11" s="7">
        <v>49878</v>
      </c>
      <c r="C11" s="7">
        <v>40829</v>
      </c>
      <c r="D11" s="7">
        <v>44002</v>
      </c>
      <c r="E11" s="7">
        <v>42938</v>
      </c>
      <c r="F11" s="7">
        <v>46984</v>
      </c>
      <c r="G11" s="7">
        <v>54872</v>
      </c>
      <c r="H11" s="7">
        <v>42074</v>
      </c>
      <c r="I11" s="7">
        <v>47913</v>
      </c>
      <c r="J11" s="7">
        <v>61786</v>
      </c>
      <c r="K11" s="7">
        <v>65856</v>
      </c>
      <c r="L11" s="7">
        <v>140715</v>
      </c>
      <c r="M11" s="7">
        <v>87657</v>
      </c>
      <c r="N11" s="7">
        <v>59242</v>
      </c>
      <c r="O11" s="11">
        <v>110018</v>
      </c>
    </row>
    <row r="12" spans="1:15" ht="12.75">
      <c r="A12" s="8" t="s">
        <v>11</v>
      </c>
      <c r="B12" s="7">
        <v>41401</v>
      </c>
      <c r="C12" s="7">
        <v>33857</v>
      </c>
      <c r="D12" s="7">
        <v>36381</v>
      </c>
      <c r="E12" s="7">
        <v>35795</v>
      </c>
      <c r="F12" s="7">
        <v>40927</v>
      </c>
      <c r="G12" s="7">
        <v>48707</v>
      </c>
      <c r="H12" s="7">
        <v>36459</v>
      </c>
      <c r="I12" s="7">
        <v>45436</v>
      </c>
      <c r="J12" s="7">
        <v>62349</v>
      </c>
      <c r="K12" s="7">
        <v>70654</v>
      </c>
      <c r="L12" s="7">
        <v>152774</v>
      </c>
      <c r="M12" s="7">
        <v>90061</v>
      </c>
      <c r="N12" s="7">
        <v>63357</v>
      </c>
      <c r="O12" s="11">
        <v>126092</v>
      </c>
    </row>
    <row r="13" spans="1:15" ht="12.75">
      <c r="A13" s="8" t="s">
        <v>12</v>
      </c>
      <c r="B13" s="7">
        <v>26000</v>
      </c>
      <c r="C13" s="7">
        <v>21757</v>
      </c>
      <c r="D13" s="7">
        <v>24776</v>
      </c>
      <c r="E13" s="7">
        <v>24710</v>
      </c>
      <c r="F13" s="7">
        <v>27745</v>
      </c>
      <c r="G13" s="7">
        <v>33381</v>
      </c>
      <c r="H13" s="7">
        <v>25108</v>
      </c>
      <c r="I13" s="7">
        <v>33471</v>
      </c>
      <c r="J13" s="7">
        <v>49136</v>
      </c>
      <c r="K13" s="7">
        <v>59132</v>
      </c>
      <c r="L13" s="7">
        <v>129105</v>
      </c>
      <c r="M13" s="7">
        <v>74287</v>
      </c>
      <c r="N13" s="7">
        <v>53772</v>
      </c>
      <c r="O13" s="11">
        <v>108286</v>
      </c>
    </row>
    <row r="14" spans="1:15" ht="12.75">
      <c r="A14" s="8" t="s">
        <v>13</v>
      </c>
      <c r="B14" s="7">
        <v>18630</v>
      </c>
      <c r="C14" s="7">
        <v>14426</v>
      </c>
      <c r="D14" s="7">
        <v>15873</v>
      </c>
      <c r="E14" s="7">
        <v>15368</v>
      </c>
      <c r="F14" s="7">
        <v>16877</v>
      </c>
      <c r="G14" s="7">
        <v>20622</v>
      </c>
      <c r="H14" s="7">
        <v>16155</v>
      </c>
      <c r="I14" s="7">
        <v>23969</v>
      </c>
      <c r="J14" s="7">
        <v>37313</v>
      </c>
      <c r="K14" s="7">
        <v>45120</v>
      </c>
      <c r="L14" s="7">
        <v>97817</v>
      </c>
      <c r="M14" s="7">
        <v>53640</v>
      </c>
      <c r="N14" s="7">
        <v>39606</v>
      </c>
      <c r="O14" s="11">
        <v>82351</v>
      </c>
    </row>
    <row r="15" spans="1:15" ht="12.75">
      <c r="A15" s="8" t="s">
        <v>14</v>
      </c>
      <c r="B15" s="7">
        <v>13387</v>
      </c>
      <c r="C15" s="7">
        <v>10631</v>
      </c>
      <c r="D15" s="7">
        <v>11521</v>
      </c>
      <c r="E15" s="7">
        <v>11099</v>
      </c>
      <c r="F15" s="7">
        <v>12785</v>
      </c>
      <c r="G15" s="7">
        <v>15492</v>
      </c>
      <c r="H15" s="7">
        <v>11883</v>
      </c>
      <c r="I15" s="7">
        <v>18854</v>
      </c>
      <c r="J15" s="7">
        <v>29030</v>
      </c>
      <c r="K15" s="7">
        <v>33934</v>
      </c>
      <c r="L15" s="7">
        <v>73562</v>
      </c>
      <c r="M15" s="7">
        <v>38714</v>
      </c>
      <c r="N15" s="7">
        <v>31492</v>
      </c>
      <c r="O15" s="11">
        <v>64102</v>
      </c>
    </row>
    <row r="16" spans="1:15" ht="12.75">
      <c r="A16" s="8" t="s">
        <v>15</v>
      </c>
      <c r="B16" s="7">
        <v>9965</v>
      </c>
      <c r="C16" s="7">
        <v>7689</v>
      </c>
      <c r="D16" s="7">
        <v>8251</v>
      </c>
      <c r="E16" s="7">
        <v>7863</v>
      </c>
      <c r="F16" s="7">
        <v>9439</v>
      </c>
      <c r="G16" s="7">
        <v>11779</v>
      </c>
      <c r="H16" s="7">
        <v>9610</v>
      </c>
      <c r="I16" s="7">
        <v>17165</v>
      </c>
      <c r="J16" s="7">
        <v>25678</v>
      </c>
      <c r="K16" s="7">
        <v>30558</v>
      </c>
      <c r="L16" s="7">
        <v>63648</v>
      </c>
      <c r="M16" s="7">
        <v>31198</v>
      </c>
      <c r="N16" s="7">
        <v>26344</v>
      </c>
      <c r="O16" s="11">
        <v>49997</v>
      </c>
    </row>
    <row r="17" spans="1:15" ht="12.75">
      <c r="A17" s="8" t="s">
        <v>16</v>
      </c>
      <c r="B17" s="7">
        <v>7781</v>
      </c>
      <c r="C17" s="7">
        <v>6296</v>
      </c>
      <c r="D17" s="7">
        <v>6777</v>
      </c>
      <c r="E17" s="7">
        <v>6479</v>
      </c>
      <c r="F17" s="7">
        <v>7638</v>
      </c>
      <c r="G17" s="7">
        <v>9596</v>
      </c>
      <c r="H17" s="7">
        <v>8738</v>
      </c>
      <c r="I17" s="7">
        <v>14664</v>
      </c>
      <c r="J17" s="7">
        <v>20879</v>
      </c>
      <c r="K17" s="7">
        <v>24666</v>
      </c>
      <c r="L17" s="7">
        <v>53554</v>
      </c>
      <c r="M17" s="7">
        <v>24634</v>
      </c>
      <c r="N17" s="7">
        <v>23936</v>
      </c>
      <c r="O17" s="11">
        <v>43074</v>
      </c>
    </row>
    <row r="18" spans="1:15" ht="12.75">
      <c r="A18" s="8" t="s">
        <v>17</v>
      </c>
      <c r="B18" s="7">
        <v>5149</v>
      </c>
      <c r="C18" s="7">
        <v>4215</v>
      </c>
      <c r="D18" s="7">
        <v>4667</v>
      </c>
      <c r="E18" s="7">
        <v>4695</v>
      </c>
      <c r="F18" s="7">
        <v>5522</v>
      </c>
      <c r="G18" s="7">
        <v>7323</v>
      </c>
      <c r="H18" s="7">
        <v>8614</v>
      </c>
      <c r="I18" s="7">
        <v>12979</v>
      </c>
      <c r="J18" s="7">
        <v>17139</v>
      </c>
      <c r="K18" s="7">
        <v>20153</v>
      </c>
      <c r="L18" s="7">
        <v>45430</v>
      </c>
      <c r="M18" s="7">
        <v>19096</v>
      </c>
      <c r="N18" s="7">
        <v>21201</v>
      </c>
      <c r="O18" s="11">
        <v>34541</v>
      </c>
    </row>
    <row r="19" spans="1:15" ht="12.75">
      <c r="A19" s="8" t="s">
        <v>18</v>
      </c>
      <c r="B19" s="7">
        <v>3262</v>
      </c>
      <c r="C19" s="7">
        <v>2603</v>
      </c>
      <c r="D19" s="7">
        <v>2725</v>
      </c>
      <c r="E19" s="7">
        <v>2610</v>
      </c>
      <c r="F19" s="7">
        <v>2970</v>
      </c>
      <c r="G19" s="7">
        <v>4052</v>
      </c>
      <c r="H19" s="7">
        <v>5275</v>
      </c>
      <c r="I19" s="7">
        <v>8642</v>
      </c>
      <c r="J19" s="7">
        <v>11763</v>
      </c>
      <c r="K19" s="7">
        <v>14653</v>
      </c>
      <c r="L19" s="7">
        <v>34408</v>
      </c>
      <c r="M19" s="7">
        <v>12307</v>
      </c>
      <c r="N19" s="7">
        <v>20806</v>
      </c>
      <c r="O19" s="11">
        <v>26511</v>
      </c>
    </row>
    <row r="20" spans="1:15" ht="12.75">
      <c r="A20" s="8" t="s">
        <v>19</v>
      </c>
      <c r="B20" s="7">
        <v>1646</v>
      </c>
      <c r="C20" s="7">
        <v>1351</v>
      </c>
      <c r="D20" s="7">
        <v>1636</v>
      </c>
      <c r="E20" s="7">
        <v>1558</v>
      </c>
      <c r="F20" s="7">
        <v>1679</v>
      </c>
      <c r="G20" s="7">
        <v>2049</v>
      </c>
      <c r="H20" s="7">
        <v>2376</v>
      </c>
      <c r="I20" s="7">
        <v>4314</v>
      </c>
      <c r="J20" s="7">
        <v>5856</v>
      </c>
      <c r="K20" s="7">
        <v>8408</v>
      </c>
      <c r="L20" s="7">
        <v>20203</v>
      </c>
      <c r="M20" s="7">
        <v>10909</v>
      </c>
      <c r="N20" s="7">
        <v>17906</v>
      </c>
      <c r="O20" s="11">
        <v>19414</v>
      </c>
    </row>
    <row r="21" spans="1:15" ht="12.75">
      <c r="A21" s="8" t="s">
        <v>0</v>
      </c>
      <c r="B21" s="7">
        <v>807</v>
      </c>
      <c r="C21" s="7">
        <v>778</v>
      </c>
      <c r="D21" s="7">
        <v>1118</v>
      </c>
      <c r="E21" s="7">
        <v>1012</v>
      </c>
      <c r="F21" s="7">
        <v>1231</v>
      </c>
      <c r="G21" s="7">
        <v>1173</v>
      </c>
      <c r="H21" s="7">
        <v>1103</v>
      </c>
      <c r="I21" s="7">
        <v>2273</v>
      </c>
      <c r="J21" s="7">
        <v>3595</v>
      </c>
      <c r="K21" s="7">
        <v>6277</v>
      </c>
      <c r="L21" s="7">
        <v>18216</v>
      </c>
      <c r="M21" s="7">
        <v>12436</v>
      </c>
      <c r="N21" s="7">
        <v>22461</v>
      </c>
      <c r="O21" s="11">
        <v>18703</v>
      </c>
    </row>
    <row r="22" spans="1:15" ht="12.75">
      <c r="A22" s="8" t="s">
        <v>1</v>
      </c>
      <c r="B22" s="7">
        <v>6</v>
      </c>
      <c r="C22" s="7">
        <v>5</v>
      </c>
      <c r="D22" s="7">
        <v>1</v>
      </c>
      <c r="E22" s="7">
        <v>9</v>
      </c>
      <c r="F22" s="7">
        <v>11246</v>
      </c>
      <c r="G22" s="7">
        <v>306</v>
      </c>
      <c r="H22" s="7">
        <v>4</v>
      </c>
      <c r="I22" s="7">
        <v>21</v>
      </c>
      <c r="J22" s="7">
        <v>19</v>
      </c>
      <c r="K22" s="7">
        <v>123</v>
      </c>
      <c r="L22" s="7">
        <v>9516</v>
      </c>
      <c r="M22" s="9">
        <v>4</v>
      </c>
      <c r="N22" s="7">
        <v>306</v>
      </c>
      <c r="O22" s="21">
        <v>21</v>
      </c>
    </row>
    <row r="23" spans="1:15" ht="12.75">
      <c r="A23" s="2" t="s">
        <v>3</v>
      </c>
      <c r="B23" s="5">
        <v>133982</v>
      </c>
      <c r="C23" s="5">
        <v>109548</v>
      </c>
      <c r="D23" s="5">
        <v>120528</v>
      </c>
      <c r="E23" s="5">
        <v>115825</v>
      </c>
      <c r="F23" s="5">
        <v>127847</v>
      </c>
      <c r="G23" s="5">
        <v>151620</v>
      </c>
      <c r="H23" s="5">
        <v>120430</v>
      </c>
      <c r="I23" s="5">
        <v>155910</v>
      </c>
      <c r="J23" s="5">
        <v>205671</v>
      </c>
      <c r="K23" s="5">
        <v>230754</v>
      </c>
      <c r="L23" s="5">
        <v>457273</v>
      </c>
      <c r="M23" s="5">
        <f>SUM(M24:M38)</f>
        <v>257587</v>
      </c>
      <c r="N23" s="5">
        <f>SUM(N24:N39)</f>
        <v>195882</v>
      </c>
      <c r="O23" s="20">
        <v>342480</v>
      </c>
    </row>
    <row r="24" spans="1:15" ht="14.25">
      <c r="A24" s="6" t="s">
        <v>24</v>
      </c>
      <c r="B24" s="7">
        <v>4527</v>
      </c>
      <c r="C24" s="7">
        <v>3253</v>
      </c>
      <c r="D24" s="7">
        <v>3270</v>
      </c>
      <c r="E24" s="7">
        <v>3103</v>
      </c>
      <c r="F24" s="7">
        <v>2969</v>
      </c>
      <c r="G24" s="7">
        <v>3900</v>
      </c>
      <c r="H24" s="7">
        <v>3499</v>
      </c>
      <c r="I24" s="7">
        <v>4428</v>
      </c>
      <c r="J24" s="7">
        <v>4768</v>
      </c>
      <c r="K24" s="7">
        <v>3369</v>
      </c>
      <c r="L24" s="7">
        <v>4900</v>
      </c>
      <c r="M24" s="7">
        <v>3467</v>
      </c>
      <c r="N24" s="7">
        <v>189</v>
      </c>
      <c r="O24" s="21">
        <v>163</v>
      </c>
    </row>
    <row r="25" spans="1:15" ht="12.75">
      <c r="A25" s="8" t="s">
        <v>7</v>
      </c>
      <c r="B25" s="7">
        <v>3301</v>
      </c>
      <c r="C25" s="7">
        <v>2702</v>
      </c>
      <c r="D25" s="7">
        <v>2700</v>
      </c>
      <c r="E25" s="7">
        <v>2693</v>
      </c>
      <c r="F25" s="7">
        <v>2892</v>
      </c>
      <c r="G25" s="7">
        <v>3878</v>
      </c>
      <c r="H25" s="7">
        <v>2503</v>
      </c>
      <c r="I25" s="7">
        <v>3244</v>
      </c>
      <c r="J25" s="7">
        <v>4024</v>
      </c>
      <c r="K25" s="7">
        <v>4051</v>
      </c>
      <c r="L25" s="7">
        <v>5745</v>
      </c>
      <c r="M25" s="7">
        <v>3846</v>
      </c>
      <c r="N25" s="7">
        <v>1487</v>
      </c>
      <c r="O25" s="11">
        <v>1812</v>
      </c>
    </row>
    <row r="26" spans="1:15" ht="12.75">
      <c r="A26" s="8" t="s">
        <v>8</v>
      </c>
      <c r="B26" s="7">
        <v>18578</v>
      </c>
      <c r="C26" s="7">
        <v>14945</v>
      </c>
      <c r="D26" s="7">
        <v>15834</v>
      </c>
      <c r="E26" s="7">
        <v>14591</v>
      </c>
      <c r="F26" s="7">
        <v>14944</v>
      </c>
      <c r="G26" s="7">
        <v>17836</v>
      </c>
      <c r="H26" s="7">
        <v>12271</v>
      </c>
      <c r="I26" s="7">
        <v>15032</v>
      </c>
      <c r="J26" s="7">
        <v>19342</v>
      </c>
      <c r="K26" s="7">
        <v>19531</v>
      </c>
      <c r="L26" s="7">
        <v>30519</v>
      </c>
      <c r="M26" s="7">
        <v>18578</v>
      </c>
      <c r="N26" s="7">
        <v>13325</v>
      </c>
      <c r="O26" s="11">
        <v>25228</v>
      </c>
    </row>
    <row r="27" spans="1:15" ht="12.75">
      <c r="A27" s="8" t="s">
        <v>9</v>
      </c>
      <c r="B27" s="7">
        <v>22340</v>
      </c>
      <c r="C27" s="7">
        <v>18649</v>
      </c>
      <c r="D27" s="7">
        <v>19898</v>
      </c>
      <c r="E27" s="7">
        <v>18582</v>
      </c>
      <c r="F27" s="7">
        <v>19088</v>
      </c>
      <c r="G27" s="7">
        <v>22059</v>
      </c>
      <c r="H27" s="7">
        <v>16836</v>
      </c>
      <c r="I27" s="7">
        <v>18572</v>
      </c>
      <c r="J27" s="7">
        <v>23323</v>
      </c>
      <c r="K27" s="7">
        <v>24029</v>
      </c>
      <c r="L27" s="7">
        <v>44839</v>
      </c>
      <c r="M27" s="7">
        <v>29479</v>
      </c>
      <c r="N27" s="7">
        <v>19530</v>
      </c>
      <c r="O27" s="11">
        <v>34809</v>
      </c>
    </row>
    <row r="28" spans="1:15" ht="12.75">
      <c r="A28" s="8" t="s">
        <v>10</v>
      </c>
      <c r="B28" s="7">
        <v>23575</v>
      </c>
      <c r="C28" s="7">
        <v>19852</v>
      </c>
      <c r="D28" s="7">
        <v>22164</v>
      </c>
      <c r="E28" s="7">
        <v>21710</v>
      </c>
      <c r="F28" s="7">
        <v>22828</v>
      </c>
      <c r="G28" s="7">
        <v>28049</v>
      </c>
      <c r="H28" s="7">
        <v>21667</v>
      </c>
      <c r="I28" s="7">
        <v>24405</v>
      </c>
      <c r="J28" s="7">
        <v>30001</v>
      </c>
      <c r="K28" s="7">
        <v>32571</v>
      </c>
      <c r="L28" s="7">
        <v>68239</v>
      </c>
      <c r="M28" s="7">
        <v>42615</v>
      </c>
      <c r="N28" s="7">
        <v>28126</v>
      </c>
      <c r="O28" s="11">
        <v>48798</v>
      </c>
    </row>
    <row r="29" spans="1:15" ht="12.75">
      <c r="A29" s="8" t="s">
        <v>11</v>
      </c>
      <c r="B29" s="7">
        <v>20201</v>
      </c>
      <c r="C29" s="7">
        <v>16705</v>
      </c>
      <c r="D29" s="7">
        <v>18445</v>
      </c>
      <c r="E29" s="7">
        <v>18276</v>
      </c>
      <c r="F29" s="7">
        <v>20275</v>
      </c>
      <c r="G29" s="7">
        <v>24911</v>
      </c>
      <c r="H29" s="7">
        <v>18927</v>
      </c>
      <c r="I29" s="7">
        <v>23259</v>
      </c>
      <c r="J29" s="7">
        <v>30638</v>
      </c>
      <c r="K29" s="7">
        <v>35442</v>
      </c>
      <c r="L29" s="7">
        <v>73244</v>
      </c>
      <c r="M29" s="7">
        <v>42631</v>
      </c>
      <c r="N29" s="7">
        <v>29734</v>
      </c>
      <c r="O29" s="11">
        <v>56034</v>
      </c>
    </row>
    <row r="30" spans="1:15" ht="12.75">
      <c r="A30" s="8" t="s">
        <v>12</v>
      </c>
      <c r="B30" s="7">
        <v>12567</v>
      </c>
      <c r="C30" s="7">
        <v>10523</v>
      </c>
      <c r="D30" s="7">
        <v>12397</v>
      </c>
      <c r="E30" s="7">
        <v>12320</v>
      </c>
      <c r="F30" s="7">
        <v>13288</v>
      </c>
      <c r="G30" s="7">
        <v>16568</v>
      </c>
      <c r="H30" s="7">
        <v>12447</v>
      </c>
      <c r="I30" s="7">
        <v>16741</v>
      </c>
      <c r="J30" s="7">
        <v>23780</v>
      </c>
      <c r="K30" s="7">
        <v>28961</v>
      </c>
      <c r="L30" s="7">
        <v>59595</v>
      </c>
      <c r="M30" s="7">
        <v>33849</v>
      </c>
      <c r="N30" s="7">
        <v>24310</v>
      </c>
      <c r="O30" s="11">
        <v>46377</v>
      </c>
    </row>
    <row r="31" spans="1:15" ht="12.75">
      <c r="A31" s="8" t="s">
        <v>13</v>
      </c>
      <c r="B31" s="7">
        <v>8995</v>
      </c>
      <c r="C31" s="7">
        <v>6966</v>
      </c>
      <c r="D31" s="7">
        <v>8045</v>
      </c>
      <c r="E31" s="7">
        <v>7684</v>
      </c>
      <c r="F31" s="7">
        <v>7918</v>
      </c>
      <c r="G31" s="7">
        <v>10056</v>
      </c>
      <c r="H31" s="7">
        <v>7906</v>
      </c>
      <c r="I31" s="7">
        <v>11483</v>
      </c>
      <c r="J31" s="7">
        <v>17377</v>
      </c>
      <c r="K31" s="7">
        <v>21395</v>
      </c>
      <c r="L31" s="7">
        <v>43716</v>
      </c>
      <c r="M31" s="7">
        <v>23708</v>
      </c>
      <c r="N31" s="7">
        <v>17263</v>
      </c>
      <c r="O31" s="11">
        <v>33975</v>
      </c>
    </row>
    <row r="32" spans="1:15" ht="12.75">
      <c r="A32" s="8" t="s">
        <v>14</v>
      </c>
      <c r="B32" s="7">
        <v>6423</v>
      </c>
      <c r="C32" s="7">
        <v>5147</v>
      </c>
      <c r="D32" s="7">
        <v>5643</v>
      </c>
      <c r="E32" s="7">
        <v>5405</v>
      </c>
      <c r="F32" s="7">
        <v>5706</v>
      </c>
      <c r="G32" s="7">
        <v>7368</v>
      </c>
      <c r="H32" s="7">
        <v>5394</v>
      </c>
      <c r="I32" s="7">
        <v>8461</v>
      </c>
      <c r="J32" s="7">
        <v>12761</v>
      </c>
      <c r="K32" s="7">
        <v>15221</v>
      </c>
      <c r="L32" s="7">
        <v>30748</v>
      </c>
      <c r="M32" s="7">
        <v>16457</v>
      </c>
      <c r="N32" s="7">
        <v>13253</v>
      </c>
      <c r="O32" s="11">
        <v>25805</v>
      </c>
    </row>
    <row r="33" spans="1:15" ht="12.75">
      <c r="A33" s="8" t="s">
        <v>15</v>
      </c>
      <c r="B33" s="7">
        <v>4778</v>
      </c>
      <c r="C33" s="7">
        <v>3628</v>
      </c>
      <c r="D33" s="7">
        <v>4052</v>
      </c>
      <c r="E33" s="7">
        <v>3795</v>
      </c>
      <c r="F33" s="7">
        <v>4197</v>
      </c>
      <c r="G33" s="7">
        <v>5496</v>
      </c>
      <c r="H33" s="7">
        <v>4298</v>
      </c>
      <c r="I33" s="7">
        <v>7591</v>
      </c>
      <c r="J33" s="7">
        <v>11042</v>
      </c>
      <c r="K33" s="7">
        <v>13318</v>
      </c>
      <c r="L33" s="7">
        <v>25957</v>
      </c>
      <c r="M33" s="7">
        <v>12853</v>
      </c>
      <c r="N33" s="7">
        <v>10579</v>
      </c>
      <c r="O33" s="11">
        <v>19149</v>
      </c>
    </row>
    <row r="34" spans="1:15" ht="12.75">
      <c r="A34" s="8" t="s">
        <v>16</v>
      </c>
      <c r="B34" s="7">
        <v>3557</v>
      </c>
      <c r="C34" s="7">
        <v>2973</v>
      </c>
      <c r="D34" s="7">
        <v>3196</v>
      </c>
      <c r="E34" s="7">
        <v>3019</v>
      </c>
      <c r="F34" s="7">
        <v>3342</v>
      </c>
      <c r="G34" s="7">
        <v>4462</v>
      </c>
      <c r="H34" s="7">
        <v>4176</v>
      </c>
      <c r="I34" s="7">
        <v>6783</v>
      </c>
      <c r="J34" s="7">
        <v>9108</v>
      </c>
      <c r="K34" s="7">
        <v>10947</v>
      </c>
      <c r="L34" s="7">
        <v>21880</v>
      </c>
      <c r="M34" s="7">
        <v>10064</v>
      </c>
      <c r="N34" s="7">
        <v>9406</v>
      </c>
      <c r="O34" s="11">
        <v>16162</v>
      </c>
    </row>
    <row r="35" spans="1:15" ht="12.75">
      <c r="A35" s="8" t="s">
        <v>17</v>
      </c>
      <c r="B35" s="7">
        <v>2420</v>
      </c>
      <c r="C35" s="7">
        <v>1975</v>
      </c>
      <c r="D35" s="7">
        <v>2238</v>
      </c>
      <c r="E35" s="7">
        <v>2203</v>
      </c>
      <c r="F35" s="7">
        <v>2478</v>
      </c>
      <c r="G35" s="7">
        <v>3442</v>
      </c>
      <c r="H35" s="7">
        <v>5150</v>
      </c>
      <c r="I35" s="7">
        <v>7106</v>
      </c>
      <c r="J35" s="7">
        <v>8594</v>
      </c>
      <c r="K35" s="7">
        <v>8898</v>
      </c>
      <c r="L35" s="7">
        <v>17963</v>
      </c>
      <c r="M35" s="7">
        <v>7710</v>
      </c>
      <c r="N35" s="7">
        <v>8223</v>
      </c>
      <c r="O35" s="11">
        <v>12834</v>
      </c>
    </row>
    <row r="36" spans="1:15" ht="12.75">
      <c r="A36" s="8" t="s">
        <v>18</v>
      </c>
      <c r="B36" s="7">
        <v>1515</v>
      </c>
      <c r="C36" s="7">
        <v>1236</v>
      </c>
      <c r="D36" s="7">
        <v>1327</v>
      </c>
      <c r="E36" s="7">
        <v>1227</v>
      </c>
      <c r="F36" s="7">
        <v>1334</v>
      </c>
      <c r="G36" s="7">
        <v>1916</v>
      </c>
      <c r="H36" s="7">
        <v>3337</v>
      </c>
      <c r="I36" s="7">
        <v>5096</v>
      </c>
      <c r="J36" s="7">
        <v>6280</v>
      </c>
      <c r="K36" s="7">
        <v>6708</v>
      </c>
      <c r="L36" s="7">
        <v>13203</v>
      </c>
      <c r="M36" s="7">
        <v>4801</v>
      </c>
      <c r="N36" s="7">
        <v>7619</v>
      </c>
      <c r="O36" s="11">
        <v>9298</v>
      </c>
    </row>
    <row r="37" spans="1:15" ht="12.75">
      <c r="A37" s="8" t="s">
        <v>19</v>
      </c>
      <c r="B37" s="7">
        <v>817</v>
      </c>
      <c r="C37" s="7">
        <v>617</v>
      </c>
      <c r="D37" s="7">
        <v>776</v>
      </c>
      <c r="E37" s="7">
        <v>726</v>
      </c>
      <c r="F37" s="7">
        <v>762</v>
      </c>
      <c r="G37" s="7">
        <v>1007</v>
      </c>
      <c r="H37" s="7">
        <v>1445</v>
      </c>
      <c r="I37" s="7">
        <v>2566</v>
      </c>
      <c r="J37" s="7">
        <v>3059</v>
      </c>
      <c r="K37" s="7">
        <v>3805</v>
      </c>
      <c r="L37" s="7">
        <v>7290</v>
      </c>
      <c r="M37" s="7">
        <v>3852</v>
      </c>
      <c r="N37" s="7">
        <v>6345</v>
      </c>
      <c r="O37" s="11">
        <v>6643</v>
      </c>
    </row>
    <row r="38" spans="1:15" ht="12.75">
      <c r="A38" s="8" t="s">
        <v>0</v>
      </c>
      <c r="B38" s="7">
        <v>386</v>
      </c>
      <c r="C38" s="7">
        <v>374</v>
      </c>
      <c r="D38" s="7">
        <v>542</v>
      </c>
      <c r="E38" s="7">
        <v>488</v>
      </c>
      <c r="F38" s="7">
        <v>561</v>
      </c>
      <c r="G38" s="7">
        <v>563</v>
      </c>
      <c r="H38" s="7">
        <v>572</v>
      </c>
      <c r="I38" s="7">
        <v>1130</v>
      </c>
      <c r="J38" s="7">
        <v>1567</v>
      </c>
      <c r="K38" s="7">
        <v>2439</v>
      </c>
      <c r="L38" s="7">
        <v>5566</v>
      </c>
      <c r="M38" s="7">
        <v>3677</v>
      </c>
      <c r="N38" s="7">
        <v>6416</v>
      </c>
      <c r="O38" s="11">
        <v>5389</v>
      </c>
    </row>
    <row r="39" spans="1:15" ht="12.75">
      <c r="A39" s="8" t="s">
        <v>1</v>
      </c>
      <c r="B39" s="7">
        <v>2</v>
      </c>
      <c r="C39" s="7">
        <v>3</v>
      </c>
      <c r="D39" s="7">
        <v>1</v>
      </c>
      <c r="E39" s="7">
        <v>3</v>
      </c>
      <c r="F39" s="7">
        <v>5265</v>
      </c>
      <c r="G39" s="7">
        <v>109</v>
      </c>
      <c r="H39" s="7">
        <v>2</v>
      </c>
      <c r="I39" s="7">
        <v>13</v>
      </c>
      <c r="J39" s="7">
        <v>7</v>
      </c>
      <c r="K39" s="7">
        <v>69</v>
      </c>
      <c r="L39" s="7">
        <v>3869</v>
      </c>
      <c r="M39" s="10" t="s">
        <v>20</v>
      </c>
      <c r="N39" s="7">
        <v>77</v>
      </c>
      <c r="O39" s="21">
        <v>4</v>
      </c>
    </row>
    <row r="40" spans="1:15" ht="12.75">
      <c r="A40" s="2" t="s">
        <v>4</v>
      </c>
      <c r="B40" s="5">
        <v>140087</v>
      </c>
      <c r="C40" s="5">
        <v>108583</v>
      </c>
      <c r="D40" s="5">
        <v>119599</v>
      </c>
      <c r="E40" s="5">
        <v>117837</v>
      </c>
      <c r="F40" s="5">
        <v>127096</v>
      </c>
      <c r="G40" s="5">
        <v>150140</v>
      </c>
      <c r="H40" s="5">
        <v>114273</v>
      </c>
      <c r="I40" s="5">
        <v>157980</v>
      </c>
      <c r="J40" s="5">
        <v>221367</v>
      </c>
      <c r="K40" s="5">
        <v>253698</v>
      </c>
      <c r="L40" s="5">
        <v>522101</v>
      </c>
      <c r="M40" s="5">
        <f>SUM(M41:M55)</f>
        <v>303497</v>
      </c>
      <c r="N40" s="5">
        <f>SUM(N41:N56)</f>
        <v>254958</v>
      </c>
      <c r="O40" s="20">
        <v>432635</v>
      </c>
    </row>
    <row r="41" spans="1:15" ht="14.25">
      <c r="A41" s="6" t="s">
        <v>24</v>
      </c>
      <c r="B41" s="7">
        <v>5717</v>
      </c>
      <c r="C41" s="7">
        <v>3972</v>
      </c>
      <c r="D41" s="7">
        <v>3605</v>
      </c>
      <c r="E41" s="7">
        <v>3232</v>
      </c>
      <c r="F41" s="7">
        <v>3018</v>
      </c>
      <c r="G41" s="7">
        <v>3747</v>
      </c>
      <c r="H41" s="7">
        <v>3240</v>
      </c>
      <c r="I41" s="7">
        <v>4228</v>
      </c>
      <c r="J41" s="7">
        <v>4743</v>
      </c>
      <c r="K41" s="7">
        <v>3430</v>
      </c>
      <c r="L41" s="7">
        <v>5237</v>
      </c>
      <c r="M41" s="7">
        <v>3593</v>
      </c>
      <c r="N41" s="7">
        <v>207</v>
      </c>
      <c r="O41" s="21">
        <v>219</v>
      </c>
    </row>
    <row r="42" spans="1:15" ht="12.75">
      <c r="A42" s="8" t="s">
        <v>7</v>
      </c>
      <c r="B42" s="7">
        <v>3982</v>
      </c>
      <c r="C42" s="7">
        <v>3206</v>
      </c>
      <c r="D42" s="7">
        <v>3102</v>
      </c>
      <c r="E42" s="7">
        <v>3089</v>
      </c>
      <c r="F42" s="7">
        <v>3126</v>
      </c>
      <c r="G42" s="7">
        <v>4463</v>
      </c>
      <c r="H42" s="7">
        <v>3044</v>
      </c>
      <c r="I42" s="7">
        <v>3543</v>
      </c>
      <c r="J42" s="7">
        <v>4428</v>
      </c>
      <c r="K42" s="7">
        <v>4715</v>
      </c>
      <c r="L42" s="7">
        <v>7435</v>
      </c>
      <c r="M42" s="7">
        <v>5049</v>
      </c>
      <c r="N42" s="7">
        <v>2014</v>
      </c>
      <c r="O42" s="11">
        <v>2461</v>
      </c>
    </row>
    <row r="43" spans="1:15" ht="12.75">
      <c r="A43" s="8" t="s">
        <v>8</v>
      </c>
      <c r="B43" s="7">
        <v>19364</v>
      </c>
      <c r="C43" s="7">
        <v>14930</v>
      </c>
      <c r="D43" s="7">
        <v>15829</v>
      </c>
      <c r="E43" s="7">
        <v>15193</v>
      </c>
      <c r="F43" s="7">
        <v>14859</v>
      </c>
      <c r="G43" s="7">
        <v>18183</v>
      </c>
      <c r="H43" s="7">
        <v>12807</v>
      </c>
      <c r="I43" s="7">
        <v>16278</v>
      </c>
      <c r="J43" s="7">
        <v>21357</v>
      </c>
      <c r="K43" s="7">
        <v>22031</v>
      </c>
      <c r="L43" s="7">
        <v>39255</v>
      </c>
      <c r="M43" s="7">
        <v>25020</v>
      </c>
      <c r="N43" s="7">
        <v>18633</v>
      </c>
      <c r="O43" s="11">
        <v>34111</v>
      </c>
    </row>
    <row r="44" spans="1:15" ht="12.75">
      <c r="A44" s="8" t="s">
        <v>9</v>
      </c>
      <c r="B44" s="7">
        <v>22894</v>
      </c>
      <c r="C44" s="7">
        <v>17914</v>
      </c>
      <c r="D44" s="7">
        <v>19521</v>
      </c>
      <c r="E44" s="7">
        <v>19121</v>
      </c>
      <c r="F44" s="7">
        <v>18805</v>
      </c>
      <c r="G44" s="7">
        <v>22104</v>
      </c>
      <c r="H44" s="7">
        <v>16600</v>
      </c>
      <c r="I44" s="7">
        <v>19334</v>
      </c>
      <c r="J44" s="7">
        <v>25388</v>
      </c>
      <c r="K44" s="7">
        <v>26319</v>
      </c>
      <c r="L44" s="7">
        <v>50775</v>
      </c>
      <c r="M44" s="7">
        <v>33152</v>
      </c>
      <c r="N44" s="7">
        <v>24379</v>
      </c>
      <c r="O44" s="11">
        <v>44863</v>
      </c>
    </row>
    <row r="45" spans="1:15" ht="12.75">
      <c r="A45" s="8" t="s">
        <v>10</v>
      </c>
      <c r="B45" s="7">
        <v>25179</v>
      </c>
      <c r="C45" s="7">
        <v>19494</v>
      </c>
      <c r="D45" s="7">
        <v>21501</v>
      </c>
      <c r="E45" s="7">
        <v>21208</v>
      </c>
      <c r="F45" s="7">
        <v>21636</v>
      </c>
      <c r="G45" s="7">
        <v>25815</v>
      </c>
      <c r="H45" s="7">
        <v>19478</v>
      </c>
      <c r="I45" s="7">
        <v>23445</v>
      </c>
      <c r="J45" s="7">
        <v>30886</v>
      </c>
      <c r="K45" s="7">
        <v>32935</v>
      </c>
      <c r="L45" s="7">
        <v>65448</v>
      </c>
      <c r="M45" s="7">
        <v>42484</v>
      </c>
      <c r="N45" s="7">
        <v>29800</v>
      </c>
      <c r="O45" s="11">
        <v>54170</v>
      </c>
    </row>
    <row r="46" spans="1:15" ht="12.75">
      <c r="A46" s="8" t="s">
        <v>11</v>
      </c>
      <c r="B46" s="7">
        <v>20211</v>
      </c>
      <c r="C46" s="7">
        <v>15750</v>
      </c>
      <c r="D46" s="7">
        <v>17613</v>
      </c>
      <c r="E46" s="7">
        <v>17502</v>
      </c>
      <c r="F46" s="7">
        <v>18602</v>
      </c>
      <c r="G46" s="7">
        <v>22907</v>
      </c>
      <c r="H46" s="7">
        <v>16673</v>
      </c>
      <c r="I46" s="7">
        <v>22110</v>
      </c>
      <c r="J46" s="7">
        <v>30776</v>
      </c>
      <c r="K46" s="7">
        <v>34823</v>
      </c>
      <c r="L46" s="7">
        <v>72136</v>
      </c>
      <c r="M46" s="7">
        <v>44868</v>
      </c>
      <c r="N46" s="7">
        <v>32208</v>
      </c>
      <c r="O46" s="11">
        <v>61647</v>
      </c>
    </row>
    <row r="47" spans="1:15" ht="12.75">
      <c r="A47" s="8" t="s">
        <v>12</v>
      </c>
      <c r="B47" s="7">
        <v>12733</v>
      </c>
      <c r="C47" s="7">
        <v>10283</v>
      </c>
      <c r="D47" s="7">
        <v>12155</v>
      </c>
      <c r="E47" s="7">
        <v>12379</v>
      </c>
      <c r="F47" s="7">
        <v>13050</v>
      </c>
      <c r="G47" s="7">
        <v>16196</v>
      </c>
      <c r="H47" s="7">
        <v>12091</v>
      </c>
      <c r="I47" s="7">
        <v>16643</v>
      </c>
      <c r="J47" s="7">
        <v>24530</v>
      </c>
      <c r="K47" s="7">
        <v>29825</v>
      </c>
      <c r="L47" s="7">
        <v>63013</v>
      </c>
      <c r="M47" s="7">
        <v>38026</v>
      </c>
      <c r="N47" s="7">
        <v>28206</v>
      </c>
      <c r="O47" s="11">
        <v>54482</v>
      </c>
    </row>
    <row r="48" spans="1:15" ht="12.75">
      <c r="A48" s="8" t="s">
        <v>13</v>
      </c>
      <c r="B48" s="7">
        <v>9095</v>
      </c>
      <c r="C48" s="7">
        <v>6783</v>
      </c>
      <c r="D48" s="7">
        <v>7696</v>
      </c>
      <c r="E48" s="7">
        <v>7676</v>
      </c>
      <c r="F48" s="7">
        <v>8083</v>
      </c>
      <c r="G48" s="7">
        <v>10207</v>
      </c>
      <c r="H48" s="7">
        <v>7905</v>
      </c>
      <c r="I48" s="7">
        <v>12427</v>
      </c>
      <c r="J48" s="7">
        <v>19334</v>
      </c>
      <c r="K48" s="7">
        <v>23438</v>
      </c>
      <c r="L48" s="7">
        <v>48737</v>
      </c>
      <c r="M48" s="7">
        <v>28051</v>
      </c>
      <c r="N48" s="7">
        <v>21418</v>
      </c>
      <c r="O48" s="11">
        <v>42456</v>
      </c>
    </row>
    <row r="49" spans="1:15" ht="12.75">
      <c r="A49" s="8" t="s">
        <v>14</v>
      </c>
      <c r="B49" s="7">
        <v>6576</v>
      </c>
      <c r="C49" s="7">
        <v>5008</v>
      </c>
      <c r="D49" s="7">
        <v>5759</v>
      </c>
      <c r="E49" s="7">
        <v>5686</v>
      </c>
      <c r="F49" s="7">
        <v>6370</v>
      </c>
      <c r="G49" s="7">
        <v>7865</v>
      </c>
      <c r="H49" s="7">
        <v>6255</v>
      </c>
      <c r="I49" s="7">
        <v>10335</v>
      </c>
      <c r="J49" s="7">
        <v>15851</v>
      </c>
      <c r="K49" s="7">
        <v>18433</v>
      </c>
      <c r="L49" s="7">
        <v>37853</v>
      </c>
      <c r="M49" s="7">
        <v>20670</v>
      </c>
      <c r="N49" s="7">
        <v>17367</v>
      </c>
      <c r="O49" s="11">
        <v>33353</v>
      </c>
    </row>
    <row r="50" spans="1:15" ht="12.75">
      <c r="A50" s="8" t="s">
        <v>15</v>
      </c>
      <c r="B50" s="7">
        <v>4923</v>
      </c>
      <c r="C50" s="7">
        <v>3757</v>
      </c>
      <c r="D50" s="7">
        <v>4137</v>
      </c>
      <c r="E50" s="7">
        <v>4065</v>
      </c>
      <c r="F50" s="7">
        <v>4724</v>
      </c>
      <c r="G50" s="7">
        <v>6106</v>
      </c>
      <c r="H50" s="7">
        <v>5138</v>
      </c>
      <c r="I50" s="7">
        <v>9537</v>
      </c>
      <c r="J50" s="7">
        <v>14255</v>
      </c>
      <c r="K50" s="7">
        <v>16953</v>
      </c>
      <c r="L50" s="7">
        <v>33451</v>
      </c>
      <c r="M50" s="7">
        <v>17005</v>
      </c>
      <c r="N50" s="7">
        <v>14930</v>
      </c>
      <c r="O50" s="11">
        <v>26408</v>
      </c>
    </row>
    <row r="51" spans="1:15" ht="12.75">
      <c r="A51" s="8" t="s">
        <v>16</v>
      </c>
      <c r="B51" s="7">
        <v>4024</v>
      </c>
      <c r="C51" s="7">
        <v>3076</v>
      </c>
      <c r="D51" s="7">
        <v>3502</v>
      </c>
      <c r="E51" s="7">
        <v>3454</v>
      </c>
      <c r="F51" s="7">
        <v>3860</v>
      </c>
      <c r="G51" s="7">
        <v>4990</v>
      </c>
      <c r="H51" s="7">
        <v>4413</v>
      </c>
      <c r="I51" s="7">
        <v>7840</v>
      </c>
      <c r="J51" s="7">
        <v>11471</v>
      </c>
      <c r="K51" s="7">
        <v>13510</v>
      </c>
      <c r="L51" s="7">
        <v>28032</v>
      </c>
      <c r="M51" s="7">
        <v>13457</v>
      </c>
      <c r="N51" s="7">
        <v>13872</v>
      </c>
      <c r="O51" s="11">
        <v>22902</v>
      </c>
    </row>
    <row r="52" spans="1:15" ht="12.75">
      <c r="A52" s="8" t="s">
        <v>17</v>
      </c>
      <c r="B52" s="7">
        <v>2589</v>
      </c>
      <c r="C52" s="7">
        <v>2088</v>
      </c>
      <c r="D52" s="7">
        <v>2383</v>
      </c>
      <c r="E52" s="7">
        <v>2492</v>
      </c>
      <c r="F52" s="7">
        <v>2730</v>
      </c>
      <c r="G52" s="7">
        <v>3777</v>
      </c>
      <c r="H52" s="7">
        <v>3356</v>
      </c>
      <c r="I52" s="7">
        <v>5850</v>
      </c>
      <c r="J52" s="7">
        <v>8342</v>
      </c>
      <c r="K52" s="7">
        <v>11072</v>
      </c>
      <c r="L52" s="7">
        <v>24373</v>
      </c>
      <c r="M52" s="7">
        <v>10514</v>
      </c>
      <c r="N52" s="7">
        <v>12383</v>
      </c>
      <c r="O52" s="11">
        <v>18567</v>
      </c>
    </row>
    <row r="53" spans="1:15" ht="12.75">
      <c r="A53" s="8" t="s">
        <v>18</v>
      </c>
      <c r="B53" s="7">
        <v>1650</v>
      </c>
      <c r="C53" s="7">
        <v>1274</v>
      </c>
      <c r="D53" s="7">
        <v>1379</v>
      </c>
      <c r="E53" s="7">
        <v>1381</v>
      </c>
      <c r="F53" s="7">
        <v>1455</v>
      </c>
      <c r="G53" s="7">
        <v>2061</v>
      </c>
      <c r="H53" s="7">
        <v>1859</v>
      </c>
      <c r="I53" s="7">
        <v>3529</v>
      </c>
      <c r="J53" s="7">
        <v>5315</v>
      </c>
      <c r="K53" s="7">
        <v>7828</v>
      </c>
      <c r="L53" s="7">
        <v>18859</v>
      </c>
      <c r="M53" s="7">
        <v>6911</v>
      </c>
      <c r="N53" s="7">
        <v>12583</v>
      </c>
      <c r="O53" s="11">
        <v>14979</v>
      </c>
    </row>
    <row r="54" spans="1:15" ht="12.75">
      <c r="A54" s="8" t="s">
        <v>19</v>
      </c>
      <c r="B54" s="7">
        <v>770</v>
      </c>
      <c r="C54" s="7">
        <v>678</v>
      </c>
      <c r="D54" s="7">
        <v>850</v>
      </c>
      <c r="E54" s="7">
        <v>831</v>
      </c>
      <c r="F54" s="7">
        <v>829</v>
      </c>
      <c r="G54" s="7">
        <v>1009</v>
      </c>
      <c r="H54" s="7">
        <v>896</v>
      </c>
      <c r="I54" s="7">
        <v>1741</v>
      </c>
      <c r="J54" s="7">
        <v>2714</v>
      </c>
      <c r="K54" s="7">
        <v>4536</v>
      </c>
      <c r="L54" s="7">
        <v>11621</v>
      </c>
      <c r="M54" s="7">
        <v>6518</v>
      </c>
      <c r="N54" s="7">
        <v>11164</v>
      </c>
      <c r="O54" s="11">
        <v>10927</v>
      </c>
    </row>
    <row r="55" spans="1:15" ht="12.75">
      <c r="A55" s="8" t="s">
        <v>0</v>
      </c>
      <c r="B55" s="7">
        <v>377</v>
      </c>
      <c r="C55" s="7">
        <v>369</v>
      </c>
      <c r="D55" s="7">
        <v>567</v>
      </c>
      <c r="E55" s="7">
        <v>523</v>
      </c>
      <c r="F55" s="7">
        <v>624</v>
      </c>
      <c r="G55" s="7">
        <v>590</v>
      </c>
      <c r="H55" s="7">
        <v>516</v>
      </c>
      <c r="I55" s="7">
        <v>1134</v>
      </c>
      <c r="J55" s="7">
        <v>1967</v>
      </c>
      <c r="K55" s="7">
        <v>3798</v>
      </c>
      <c r="L55" s="7">
        <v>11582</v>
      </c>
      <c r="M55" s="7">
        <v>8179</v>
      </c>
      <c r="N55" s="7">
        <v>15566</v>
      </c>
      <c r="O55" s="11">
        <v>11075</v>
      </c>
    </row>
    <row r="56" spans="1:15" ht="12.75">
      <c r="A56" s="8" t="s">
        <v>1</v>
      </c>
      <c r="B56" s="7">
        <v>3</v>
      </c>
      <c r="C56" s="7">
        <v>1</v>
      </c>
      <c r="D56" s="10" t="s">
        <v>20</v>
      </c>
      <c r="E56" s="7">
        <v>5</v>
      </c>
      <c r="F56" s="7">
        <v>5325</v>
      </c>
      <c r="G56" s="7">
        <v>120</v>
      </c>
      <c r="H56" s="7">
        <v>2</v>
      </c>
      <c r="I56" s="7">
        <v>6</v>
      </c>
      <c r="J56" s="7">
        <v>10</v>
      </c>
      <c r="K56" s="7">
        <v>52</v>
      </c>
      <c r="L56" s="7">
        <v>4294</v>
      </c>
      <c r="M56" s="10" t="s">
        <v>20</v>
      </c>
      <c r="N56" s="7">
        <v>228</v>
      </c>
      <c r="O56" s="21">
        <v>15</v>
      </c>
    </row>
    <row r="57" spans="1:15" ht="12.75">
      <c r="A57" t="s">
        <v>21</v>
      </c>
      <c r="B57" s="7">
        <v>6554</v>
      </c>
      <c r="C57" s="7">
        <v>8877</v>
      </c>
      <c r="D57" s="7">
        <v>1936</v>
      </c>
      <c r="E57" s="7">
        <v>115</v>
      </c>
      <c r="F57" s="7">
        <v>15158</v>
      </c>
      <c r="G57" s="7">
        <v>6298</v>
      </c>
      <c r="H57" s="7">
        <v>5549</v>
      </c>
      <c r="I57" s="7">
        <v>791</v>
      </c>
      <c r="J57" s="7">
        <v>7069</v>
      </c>
      <c r="K57" s="7">
        <v>3636</v>
      </c>
      <c r="L57" s="7">
        <v>65315</v>
      </c>
      <c r="M57" s="7">
        <v>37141</v>
      </c>
      <c r="N57" s="11">
        <v>12220</v>
      </c>
      <c r="O57" s="11">
        <v>64829</v>
      </c>
    </row>
    <row r="58" spans="1:15" ht="12.75">
      <c r="A58" s="2" t="s">
        <v>2</v>
      </c>
      <c r="B58" s="12">
        <v>100</v>
      </c>
      <c r="C58" s="12">
        <v>100</v>
      </c>
      <c r="D58" s="12">
        <v>100</v>
      </c>
      <c r="E58" s="12">
        <v>100</v>
      </c>
      <c r="F58" s="12">
        <v>100</v>
      </c>
      <c r="G58" s="12">
        <v>100</v>
      </c>
      <c r="H58" s="12">
        <v>100</v>
      </c>
      <c r="I58" s="12">
        <v>100</v>
      </c>
      <c r="J58" s="12">
        <v>100</v>
      </c>
      <c r="K58" s="12">
        <v>100</v>
      </c>
      <c r="L58" s="12">
        <v>100</v>
      </c>
      <c r="M58" s="12">
        <v>100</v>
      </c>
      <c r="N58" s="13">
        <f>N6/N$6*100</f>
        <v>100</v>
      </c>
      <c r="O58" s="13">
        <f>O6/O$6*100</f>
        <v>100</v>
      </c>
    </row>
    <row r="59" spans="1:15" ht="12.75">
      <c r="A59" s="8" t="s">
        <v>3</v>
      </c>
      <c r="B59">
        <v>47.7</v>
      </c>
      <c r="C59">
        <v>48.3</v>
      </c>
      <c r="D59">
        <v>49.8</v>
      </c>
      <c r="E59">
        <v>49.5</v>
      </c>
      <c r="F59">
        <v>47.3</v>
      </c>
      <c r="G59">
        <v>49.2</v>
      </c>
      <c r="H59">
        <v>50.1</v>
      </c>
      <c r="I59">
        <v>49.5</v>
      </c>
      <c r="J59">
        <v>47.4</v>
      </c>
      <c r="K59">
        <v>47.3</v>
      </c>
      <c r="L59">
        <v>43.8</v>
      </c>
      <c r="M59">
        <v>43.1</v>
      </c>
      <c r="N59" s="14">
        <f>N23/N$6*100</f>
        <v>42.30164557508746</v>
      </c>
      <c r="O59" s="14">
        <f>O23/O6*100</f>
        <v>40.77414684788509</v>
      </c>
    </row>
    <row r="60" spans="1:15" ht="12.75">
      <c r="A60" s="8" t="s">
        <v>4</v>
      </c>
      <c r="B60">
        <v>49.9</v>
      </c>
      <c r="C60">
        <v>47.8</v>
      </c>
      <c r="D60">
        <v>49.4</v>
      </c>
      <c r="E60">
        <v>50.4</v>
      </c>
      <c r="F60">
        <v>47.1</v>
      </c>
      <c r="G60">
        <v>48.7</v>
      </c>
      <c r="H60">
        <v>47.6</v>
      </c>
      <c r="I60">
        <v>50.2</v>
      </c>
      <c r="J60" s="14">
        <v>51</v>
      </c>
      <c r="K60" s="14">
        <v>52</v>
      </c>
      <c r="L60" s="14">
        <v>50</v>
      </c>
      <c r="M60">
        <v>50.7</v>
      </c>
      <c r="N60" s="14">
        <f>N40/N6*100</f>
        <v>55.059387552369024</v>
      </c>
      <c r="O60" s="14">
        <f>O40/O6*100</f>
        <v>51.50760050670045</v>
      </c>
    </row>
    <row r="61" spans="1:15" ht="12.75">
      <c r="A61" s="8" t="s">
        <v>1</v>
      </c>
      <c r="B61">
        <v>2.1</v>
      </c>
      <c r="C61">
        <v>3.9</v>
      </c>
      <c r="D61">
        <v>0.8</v>
      </c>
      <c r="E61" s="15" t="s">
        <v>22</v>
      </c>
      <c r="F61" s="15">
        <v>5.6</v>
      </c>
      <c r="G61" s="14">
        <v>2</v>
      </c>
      <c r="H61" s="14">
        <v>2.3</v>
      </c>
      <c r="I61" s="14">
        <v>0.3</v>
      </c>
      <c r="J61" s="14">
        <v>1.6</v>
      </c>
      <c r="K61" s="14">
        <v>0.7</v>
      </c>
      <c r="L61" s="14">
        <v>6.2</v>
      </c>
      <c r="M61">
        <v>6.2</v>
      </c>
      <c r="N61" s="14">
        <f>N57/N6*100</f>
        <v>2.6389668725435147</v>
      </c>
      <c r="O61" s="14">
        <f>O57/O6*100</f>
        <v>7.718252645414456</v>
      </c>
    </row>
    <row r="62" spans="1:15" ht="14.25">
      <c r="A62" s="24" t="s">
        <v>26</v>
      </c>
      <c r="B62" s="2">
        <v>34</v>
      </c>
      <c r="C62" s="2">
        <v>34</v>
      </c>
      <c r="D62" s="2">
        <v>34</v>
      </c>
      <c r="E62" s="2">
        <v>34</v>
      </c>
      <c r="F62" s="2">
        <v>35</v>
      </c>
      <c r="G62" s="2">
        <v>35</v>
      </c>
      <c r="H62" s="2">
        <v>36</v>
      </c>
      <c r="I62" s="2">
        <v>37</v>
      </c>
      <c r="J62" s="2">
        <v>38</v>
      </c>
      <c r="K62" s="2">
        <v>39</v>
      </c>
      <c r="L62" s="2">
        <v>40</v>
      </c>
      <c r="M62" s="2">
        <v>38</v>
      </c>
      <c r="N62" s="2">
        <v>42</v>
      </c>
      <c r="O62" s="20">
        <v>40</v>
      </c>
    </row>
    <row r="63" spans="1:15" ht="12.75">
      <c r="A63" s="8" t="s">
        <v>3</v>
      </c>
      <c r="B63">
        <v>34</v>
      </c>
      <c r="C63">
        <v>34</v>
      </c>
      <c r="D63">
        <v>34</v>
      </c>
      <c r="E63">
        <v>34</v>
      </c>
      <c r="F63">
        <v>35</v>
      </c>
      <c r="G63">
        <v>35</v>
      </c>
      <c r="H63">
        <v>36</v>
      </c>
      <c r="I63">
        <v>36</v>
      </c>
      <c r="J63">
        <v>37</v>
      </c>
      <c r="K63">
        <v>38</v>
      </c>
      <c r="L63">
        <v>39</v>
      </c>
      <c r="M63">
        <v>38</v>
      </c>
      <c r="N63">
        <v>41</v>
      </c>
      <c r="O63" s="11">
        <v>40</v>
      </c>
    </row>
    <row r="64" spans="1:15" ht="12.75">
      <c r="A64" s="16" t="s">
        <v>4</v>
      </c>
      <c r="B64" s="17">
        <v>34</v>
      </c>
      <c r="C64" s="17">
        <v>34</v>
      </c>
      <c r="D64" s="17">
        <v>34</v>
      </c>
      <c r="E64" s="17">
        <v>34</v>
      </c>
      <c r="F64" s="17">
        <v>36</v>
      </c>
      <c r="G64" s="17">
        <v>35</v>
      </c>
      <c r="H64" s="17">
        <v>36</v>
      </c>
      <c r="I64" s="17">
        <v>37</v>
      </c>
      <c r="J64" s="17">
        <v>38</v>
      </c>
      <c r="K64" s="17">
        <v>39</v>
      </c>
      <c r="L64" s="17">
        <v>40</v>
      </c>
      <c r="M64" s="17">
        <v>39</v>
      </c>
      <c r="N64" s="17">
        <v>43</v>
      </c>
      <c r="O64" s="23">
        <v>40</v>
      </c>
    </row>
    <row r="65" spans="1:15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O65" s="11"/>
    </row>
    <row r="66" spans="1:15" ht="14.25">
      <c r="A66" s="25" t="s">
        <v>27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O66" s="11"/>
    </row>
    <row r="67" spans="1:15" ht="12.75">
      <c r="A67" s="19" t="s">
        <v>23</v>
      </c>
      <c r="O67" s="11"/>
    </row>
    <row r="68" ht="12.75">
      <c r="O68" s="11"/>
    </row>
    <row r="69" ht="12.75">
      <c r="O69" s="11"/>
    </row>
    <row r="70" ht="12.75">
      <c r="O70" s="11"/>
    </row>
    <row r="71" ht="12.75">
      <c r="O71" s="11"/>
    </row>
    <row r="72" ht="12.75">
      <c r="O72" s="11"/>
    </row>
    <row r="73" ht="12.75">
      <c r="O73" s="11"/>
    </row>
    <row r="74" ht="12.75">
      <c r="O74" s="21"/>
    </row>
    <row r="75" ht="12.75">
      <c r="O75" s="21"/>
    </row>
    <row r="76" ht="12.75">
      <c r="O76" s="21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</dc:creator>
  <cp:keywords/>
  <dc:description/>
  <cp:lastModifiedBy>kzplr5</cp:lastModifiedBy>
  <cp:lastPrinted>2001-03-30T13:51:47Z</cp:lastPrinted>
  <dcterms:created xsi:type="dcterms:W3CDTF">2001-03-12T22:04:44Z</dcterms:created>
  <dcterms:modified xsi:type="dcterms:W3CDTF">2003-03-06T19:02:49Z</dcterms:modified>
  <cp:category/>
  <cp:version/>
  <cp:contentType/>
  <cp:contentStatus/>
</cp:coreProperties>
</file>